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60" windowWidth="18132" windowHeight="10920"/>
  </bookViews>
  <sheets>
    <sheet name="出来高報告書" sheetId="2" r:id="rId1"/>
  </sheets>
  <definedNames>
    <definedName name="_xlnm.Print_Area" localSheetId="0">出来高報告書!$A$1:$AL$134</definedName>
  </definedNames>
  <calcPr calcId="145621"/>
</workbook>
</file>

<file path=xl/calcChain.xml><?xml version="1.0" encoding="utf-8"?>
<calcChain xmlns="http://schemas.openxmlformats.org/spreadsheetml/2006/main">
  <c r="AE102" i="2" l="1"/>
  <c r="AB94" i="2"/>
  <c r="AB92" i="2"/>
  <c r="AH92" i="2" s="1"/>
  <c r="AB90" i="2"/>
  <c r="AH90" i="2" s="1"/>
  <c r="AB88" i="2"/>
  <c r="AH88" i="2" s="1"/>
  <c r="AB86" i="2"/>
  <c r="AH86" i="2" s="1"/>
  <c r="AB84" i="2"/>
  <c r="AH84" i="2" s="1"/>
  <c r="AB80" i="2"/>
  <c r="AH80" i="2" s="1"/>
  <c r="AB78" i="2"/>
  <c r="AH78" i="2" s="1"/>
  <c r="AB76" i="2"/>
  <c r="AH76" i="2" s="1"/>
  <c r="AB82" i="2"/>
  <c r="AH82" i="2" s="1"/>
  <c r="AB74" i="2"/>
  <c r="AH74" i="2" s="1"/>
  <c r="AB72" i="2"/>
  <c r="AH72" i="2" s="1"/>
  <c r="AB70" i="2"/>
  <c r="AH70" i="2" s="1"/>
  <c r="AB68" i="2"/>
  <c r="AH68" i="2" s="1"/>
  <c r="AB61" i="2"/>
  <c r="AH61" i="2" s="1"/>
  <c r="AB59" i="2"/>
  <c r="AH59" i="2" s="1"/>
  <c r="AB57" i="2"/>
  <c r="AH57" i="2" s="1"/>
  <c r="AB55" i="2"/>
  <c r="AH55" i="2" s="1"/>
  <c r="AB53" i="2"/>
  <c r="AH53" i="2" s="1"/>
  <c r="AB51" i="2"/>
  <c r="AH51" i="2" s="1"/>
  <c r="AB49" i="2"/>
  <c r="AH49" i="2" s="1"/>
  <c r="AB47" i="2"/>
  <c r="AH47" i="2" s="1"/>
  <c r="AH45" i="2"/>
  <c r="AH43" i="2"/>
  <c r="AB41" i="2"/>
  <c r="AH41" i="2" s="1"/>
  <c r="AB39" i="2"/>
  <c r="AH39" i="2" s="1"/>
  <c r="AB37" i="2"/>
  <c r="AH37" i="2" s="1"/>
  <c r="AH35" i="2"/>
  <c r="AH33" i="2"/>
  <c r="AB31" i="2"/>
  <c r="AH31" i="2" s="1"/>
  <c r="AB29" i="2"/>
  <c r="AH29" i="2" s="1"/>
  <c r="AB27" i="2"/>
  <c r="AH27" i="2" s="1"/>
  <c r="AB25" i="2"/>
  <c r="AH25" i="2" s="1"/>
  <c r="AB23" i="2"/>
  <c r="AH23" i="2" s="1"/>
  <c r="AB21" i="2"/>
  <c r="AH21" i="2" s="1"/>
  <c r="AB19" i="2"/>
  <c r="AH19" i="2" s="1"/>
  <c r="AB17" i="2"/>
  <c r="AH17" i="2" s="1"/>
  <c r="AH102" i="2" l="1"/>
</calcChain>
</file>

<file path=xl/sharedStrings.xml><?xml version="1.0" encoding="utf-8"?>
<sst xmlns="http://schemas.openxmlformats.org/spreadsheetml/2006/main" count="159" uniqueCount="75">
  <si>
    <t>工　事　出　来　高　報　告　書</t>
    <rPh sb="0" eb="1">
      <t>コウ</t>
    </rPh>
    <rPh sb="2" eb="3">
      <t>コト</t>
    </rPh>
    <rPh sb="4" eb="5">
      <t>デ</t>
    </rPh>
    <rPh sb="6" eb="7">
      <t>キ</t>
    </rPh>
    <rPh sb="8" eb="9">
      <t>タカ</t>
    </rPh>
    <rPh sb="10" eb="11">
      <t>ホウ</t>
    </rPh>
    <rPh sb="12" eb="13">
      <t>コク</t>
    </rPh>
    <rPh sb="14" eb="15">
      <t>ショ</t>
    </rPh>
    <phoneticPr fontId="3"/>
  </si>
  <si>
    <t>工事番号</t>
    <rPh sb="0" eb="2">
      <t>コウジ</t>
    </rPh>
    <rPh sb="2" eb="4">
      <t>バンゴウ</t>
    </rPh>
    <phoneticPr fontId="3"/>
  </si>
  <si>
    <t>工事件名</t>
    <rPh sb="0" eb="2">
      <t>コウジ</t>
    </rPh>
    <rPh sb="2" eb="4">
      <t>ケンメイ</t>
    </rPh>
    <phoneticPr fontId="3"/>
  </si>
  <si>
    <t>契 約 金 額</t>
    <rPh sb="0" eb="1">
      <t>チギリ</t>
    </rPh>
    <rPh sb="2" eb="3">
      <t>ヤク</t>
    </rPh>
    <rPh sb="4" eb="5">
      <t>カネ</t>
    </rPh>
    <rPh sb="6" eb="7">
      <t>ガク</t>
    </rPh>
    <phoneticPr fontId="3"/>
  </si>
  <si>
    <t>前回出来高</t>
    <rPh sb="0" eb="2">
      <t>ゼンカイ</t>
    </rPh>
    <rPh sb="2" eb="5">
      <t>デキダカ</t>
    </rPh>
    <phoneticPr fontId="3"/>
  </si>
  <si>
    <t>計画出来高</t>
    <rPh sb="0" eb="2">
      <t>ケイカク</t>
    </rPh>
    <rPh sb="2" eb="5">
      <t>デキダカ</t>
    </rPh>
    <phoneticPr fontId="3"/>
  </si>
  <si>
    <t>現場代理人</t>
    <rPh sb="0" eb="2">
      <t>ゲンバ</t>
    </rPh>
    <rPh sb="2" eb="5">
      <t>ダイリニン</t>
    </rPh>
    <phoneticPr fontId="3"/>
  </si>
  <si>
    <t>実施出来高</t>
    <rPh sb="0" eb="2">
      <t>ジッシ</t>
    </rPh>
    <rPh sb="2" eb="5">
      <t>デキダカ</t>
    </rPh>
    <phoneticPr fontId="3"/>
  </si>
  <si>
    <t>契約工期</t>
    <rPh sb="0" eb="2">
      <t>ケイヤク</t>
    </rPh>
    <rPh sb="2" eb="4">
      <t>コウキ</t>
    </rPh>
    <phoneticPr fontId="3"/>
  </si>
  <si>
    <t>変更工期</t>
    <rPh sb="0" eb="2">
      <t>ヘンコウ</t>
    </rPh>
    <rPh sb="2" eb="4">
      <t>コウキ</t>
    </rPh>
    <phoneticPr fontId="3"/>
  </si>
  <si>
    <t>完了予定</t>
    <rPh sb="0" eb="2">
      <t>カンリョウ</t>
    </rPh>
    <rPh sb="2" eb="4">
      <t>ヨテイ</t>
    </rPh>
    <phoneticPr fontId="3"/>
  </si>
  <si>
    <t>工種</t>
    <rPh sb="0" eb="2">
      <t>コウシュ</t>
    </rPh>
    <phoneticPr fontId="3"/>
  </si>
  <si>
    <t>単位</t>
    <rPh sb="0" eb="2">
      <t>タンイ</t>
    </rPh>
    <phoneticPr fontId="3"/>
  </si>
  <si>
    <t>設　計</t>
    <rPh sb="0" eb="1">
      <t>セツ</t>
    </rPh>
    <rPh sb="2" eb="3">
      <t>ケイ</t>
    </rPh>
    <phoneticPr fontId="3"/>
  </si>
  <si>
    <t>出来高</t>
    <rPh sb="0" eb="3">
      <t>デキダカ</t>
    </rPh>
    <phoneticPr fontId="3"/>
  </si>
  <si>
    <t>施工率</t>
    <rPh sb="0" eb="3">
      <t>セコウリツ</t>
    </rPh>
    <phoneticPr fontId="3"/>
  </si>
  <si>
    <t>配分率</t>
    <rPh sb="0" eb="3">
      <t>ハイブンリツ</t>
    </rPh>
    <phoneticPr fontId="3"/>
  </si>
  <si>
    <t>備考</t>
    <rPh sb="0" eb="2">
      <t>ビコウ</t>
    </rPh>
    <phoneticPr fontId="3"/>
  </si>
  <si>
    <t>数　量</t>
    <rPh sb="0" eb="1">
      <t>カズ</t>
    </rPh>
    <rPh sb="2" eb="3">
      <t>リョウ</t>
    </rPh>
    <phoneticPr fontId="3"/>
  </si>
  <si>
    <t>（％）</t>
    <phoneticPr fontId="3"/>
  </si>
  <si>
    <t>ｍ</t>
    <phoneticPr fontId="3"/>
  </si>
  <si>
    <t>箇所</t>
    <rPh sb="0" eb="2">
      <t>カショ</t>
    </rPh>
    <phoneticPr fontId="3"/>
  </si>
  <si>
    <t>深夜</t>
    <rPh sb="0" eb="2">
      <t>シンヤ</t>
    </rPh>
    <phoneticPr fontId="3"/>
  </si>
  <si>
    <t>式</t>
    <rPh sb="0" eb="1">
      <t>シキ</t>
    </rPh>
    <phoneticPr fontId="3"/>
  </si>
  <si>
    <t>直接工事費計</t>
    <rPh sb="0" eb="2">
      <t>チョクセツ</t>
    </rPh>
    <rPh sb="2" eb="4">
      <t>コウジ</t>
    </rPh>
    <rPh sb="4" eb="5">
      <t>ヒ</t>
    </rPh>
    <rPh sb="5" eb="6">
      <t>ケイ</t>
    </rPh>
    <phoneticPr fontId="3"/>
  </si>
  <si>
    <t>深夜</t>
    <rPh sb="0" eb="2">
      <t>シンヤ</t>
    </rPh>
    <phoneticPr fontId="2"/>
  </si>
  <si>
    <t xml:space="preserve">*0.1 </t>
    <phoneticPr fontId="2"/>
  </si>
  <si>
    <t>(注)</t>
    <rPh sb="1" eb="2">
      <t>チュウ</t>
    </rPh>
    <phoneticPr fontId="2"/>
  </si>
  <si>
    <t>区分</t>
    <rPh sb="0" eb="2">
      <t>クブン</t>
    </rPh>
    <phoneticPr fontId="3"/>
  </si>
  <si>
    <t>管路</t>
    <rPh sb="0" eb="2">
      <t>カンロ</t>
    </rPh>
    <phoneticPr fontId="3"/>
  </si>
  <si>
    <t>管きょ工（開削）＜呼び径（内径）250㎜＞</t>
    <rPh sb="0" eb="1">
      <t>カン</t>
    </rPh>
    <rPh sb="3" eb="4">
      <t>コウ</t>
    </rPh>
    <rPh sb="5" eb="7">
      <t>カイサク</t>
    </rPh>
    <rPh sb="9" eb="10">
      <t>ヨ</t>
    </rPh>
    <rPh sb="11" eb="12">
      <t>ケイ</t>
    </rPh>
    <rPh sb="13" eb="15">
      <t>ナイケイ</t>
    </rPh>
    <phoneticPr fontId="3"/>
  </si>
  <si>
    <t>管きょ工（開削）＜呼び径（内径）300㎜＞</t>
    <rPh sb="0" eb="1">
      <t>カン</t>
    </rPh>
    <rPh sb="3" eb="4">
      <t>コウ</t>
    </rPh>
    <rPh sb="5" eb="7">
      <t>カイサク</t>
    </rPh>
    <rPh sb="9" eb="10">
      <t>ヨ</t>
    </rPh>
    <rPh sb="11" eb="12">
      <t>ケイ</t>
    </rPh>
    <rPh sb="13" eb="15">
      <t>ナイケイ</t>
    </rPh>
    <phoneticPr fontId="3"/>
  </si>
  <si>
    <t>管きょ工（開削）＜呼び径（内径）350㎜＞</t>
    <rPh sb="0" eb="1">
      <t>カン</t>
    </rPh>
    <rPh sb="3" eb="4">
      <t>コウ</t>
    </rPh>
    <rPh sb="5" eb="7">
      <t>カイサク</t>
    </rPh>
    <rPh sb="9" eb="10">
      <t>ヨ</t>
    </rPh>
    <rPh sb="11" eb="12">
      <t>ケイ</t>
    </rPh>
    <rPh sb="13" eb="15">
      <t>ナイケイ</t>
    </rPh>
    <phoneticPr fontId="3"/>
  </si>
  <si>
    <t>人孔設置工</t>
    <rPh sb="0" eb="1">
      <t>ジン</t>
    </rPh>
    <rPh sb="1" eb="2">
      <t>アナ</t>
    </rPh>
    <rPh sb="2" eb="4">
      <t>セッチ</t>
    </rPh>
    <rPh sb="4" eb="5">
      <t>コウ</t>
    </rPh>
    <phoneticPr fontId="3"/>
  </si>
  <si>
    <t>取付管およびます工</t>
    <rPh sb="0" eb="2">
      <t>トリツケ</t>
    </rPh>
    <rPh sb="2" eb="3">
      <t>カン</t>
    </rPh>
    <rPh sb="8" eb="9">
      <t>コウ</t>
    </rPh>
    <phoneticPr fontId="3"/>
  </si>
  <si>
    <t>管きょ工（小口径推進）＜管径450㎜＞＜仮管併用方式＞</t>
    <rPh sb="0" eb="1">
      <t>カン</t>
    </rPh>
    <rPh sb="3" eb="4">
      <t>コウ</t>
    </rPh>
    <rPh sb="5" eb="8">
      <t>ショウコウケイ</t>
    </rPh>
    <rPh sb="8" eb="10">
      <t>スイシン</t>
    </rPh>
    <rPh sb="12" eb="13">
      <t>カン</t>
    </rPh>
    <rPh sb="13" eb="14">
      <t>ケイ</t>
    </rPh>
    <rPh sb="20" eb="21">
      <t>カリ</t>
    </rPh>
    <rPh sb="21" eb="22">
      <t>カン</t>
    </rPh>
    <rPh sb="22" eb="24">
      <t>ヘイヨウ</t>
    </rPh>
    <rPh sb="24" eb="26">
      <t>ホウシキ</t>
    </rPh>
    <phoneticPr fontId="3"/>
  </si>
  <si>
    <t>管きょ工（小口径推進）＜管径600㎜＞＜オーガ掘削方式＞</t>
    <rPh sb="0" eb="1">
      <t>カン</t>
    </rPh>
    <rPh sb="3" eb="4">
      <t>コウ</t>
    </rPh>
    <rPh sb="5" eb="8">
      <t>ショウコウケイ</t>
    </rPh>
    <rPh sb="8" eb="10">
      <t>スイシン</t>
    </rPh>
    <rPh sb="12" eb="13">
      <t>カン</t>
    </rPh>
    <rPh sb="13" eb="14">
      <t>ケイ</t>
    </rPh>
    <rPh sb="23" eb="25">
      <t>クッサク</t>
    </rPh>
    <rPh sb="25" eb="27">
      <t>ホウシキ</t>
    </rPh>
    <phoneticPr fontId="3"/>
  </si>
  <si>
    <t>管きょ工（特殊推進）＜管径700㎜＞＜仮管併用方式＞</t>
    <rPh sb="0" eb="1">
      <t>カン</t>
    </rPh>
    <rPh sb="3" eb="4">
      <t>コウ</t>
    </rPh>
    <rPh sb="5" eb="7">
      <t>トクシュ</t>
    </rPh>
    <rPh sb="7" eb="9">
      <t>スイシン</t>
    </rPh>
    <rPh sb="11" eb="12">
      <t>カン</t>
    </rPh>
    <rPh sb="12" eb="13">
      <t>ケイ</t>
    </rPh>
    <rPh sb="19" eb="20">
      <t>カリ</t>
    </rPh>
    <rPh sb="20" eb="21">
      <t>カン</t>
    </rPh>
    <rPh sb="21" eb="23">
      <t>ヘイヨウ</t>
    </rPh>
    <rPh sb="23" eb="25">
      <t>ホウシキ</t>
    </rPh>
    <phoneticPr fontId="3"/>
  </si>
  <si>
    <t>立坑工</t>
    <rPh sb="0" eb="1">
      <t>タテ</t>
    </rPh>
    <rPh sb="1" eb="2">
      <t>コウ</t>
    </rPh>
    <rPh sb="2" eb="3">
      <t>コウ</t>
    </rPh>
    <phoneticPr fontId="3"/>
  </si>
  <si>
    <t>既設人孔改造工</t>
    <rPh sb="0" eb="2">
      <t>キセツ</t>
    </rPh>
    <rPh sb="2" eb="3">
      <t>ジン</t>
    </rPh>
    <rPh sb="3" eb="4">
      <t>アナ</t>
    </rPh>
    <rPh sb="4" eb="6">
      <t>カイゾウ</t>
    </rPh>
    <rPh sb="6" eb="7">
      <t>コウ</t>
    </rPh>
    <phoneticPr fontId="3"/>
  </si>
  <si>
    <t>付帯工</t>
    <rPh sb="0" eb="2">
      <t>フタイ</t>
    </rPh>
    <rPh sb="2" eb="3">
      <t>コウ</t>
    </rPh>
    <phoneticPr fontId="3"/>
  </si>
  <si>
    <t>仮設工</t>
    <rPh sb="0" eb="2">
      <t>カセツ</t>
    </rPh>
    <rPh sb="2" eb="3">
      <t>コウ</t>
    </rPh>
    <phoneticPr fontId="3"/>
  </si>
  <si>
    <t>管きょ内面被覆工（製管工法）＜呼び径210㎜（内径250㎜）＞</t>
    <rPh sb="0" eb="1">
      <t>カン</t>
    </rPh>
    <rPh sb="3" eb="5">
      <t>ナイメン</t>
    </rPh>
    <rPh sb="5" eb="7">
      <t>ヒフク</t>
    </rPh>
    <rPh sb="7" eb="8">
      <t>コウ</t>
    </rPh>
    <rPh sb="9" eb="10">
      <t>セイ</t>
    </rPh>
    <rPh sb="10" eb="11">
      <t>カン</t>
    </rPh>
    <rPh sb="11" eb="13">
      <t>コウホウ</t>
    </rPh>
    <rPh sb="15" eb="16">
      <t>ヨ</t>
    </rPh>
    <rPh sb="17" eb="18">
      <t>ケイ</t>
    </rPh>
    <rPh sb="23" eb="25">
      <t>ナイケイ</t>
    </rPh>
    <phoneticPr fontId="3"/>
  </si>
  <si>
    <t>管きょ内面被覆工（製管工法）＜呼び径260㎜（内径300㎜）＞</t>
    <rPh sb="0" eb="1">
      <t>カン</t>
    </rPh>
    <rPh sb="3" eb="5">
      <t>ナイメン</t>
    </rPh>
    <rPh sb="5" eb="7">
      <t>ヒフク</t>
    </rPh>
    <rPh sb="7" eb="8">
      <t>コウ</t>
    </rPh>
    <rPh sb="9" eb="10">
      <t>セイ</t>
    </rPh>
    <rPh sb="10" eb="11">
      <t>カン</t>
    </rPh>
    <rPh sb="11" eb="13">
      <t>コウホウ</t>
    </rPh>
    <rPh sb="15" eb="16">
      <t>ヨ</t>
    </rPh>
    <rPh sb="17" eb="18">
      <t>ケイ</t>
    </rPh>
    <rPh sb="23" eb="25">
      <t>ナイケイ</t>
    </rPh>
    <phoneticPr fontId="3"/>
  </si>
  <si>
    <t>管きょ内面被覆工（製管工法）＜呼び径310㎜（内径350㎜）＞</t>
    <rPh sb="0" eb="1">
      <t>カン</t>
    </rPh>
    <rPh sb="3" eb="5">
      <t>ナイメン</t>
    </rPh>
    <rPh sb="5" eb="7">
      <t>ヒフク</t>
    </rPh>
    <rPh sb="7" eb="8">
      <t>コウ</t>
    </rPh>
    <rPh sb="9" eb="10">
      <t>セイ</t>
    </rPh>
    <rPh sb="10" eb="11">
      <t>カン</t>
    </rPh>
    <rPh sb="11" eb="13">
      <t>コウホウ</t>
    </rPh>
    <rPh sb="15" eb="16">
      <t>ヨ</t>
    </rPh>
    <rPh sb="17" eb="18">
      <t>ケイ</t>
    </rPh>
    <rPh sb="23" eb="25">
      <t>ナイケイ</t>
    </rPh>
    <phoneticPr fontId="3"/>
  </si>
  <si>
    <t>管きょ内面被覆工（反転・形成工法）＜呼び径210㎜（内径250㎜）＞</t>
    <rPh sb="0" eb="1">
      <t>カン</t>
    </rPh>
    <rPh sb="3" eb="5">
      <t>ナイメン</t>
    </rPh>
    <rPh sb="5" eb="7">
      <t>ヒフク</t>
    </rPh>
    <rPh sb="7" eb="8">
      <t>コウ</t>
    </rPh>
    <rPh sb="9" eb="11">
      <t>ハンテン</t>
    </rPh>
    <rPh sb="12" eb="14">
      <t>ケイセイ</t>
    </rPh>
    <rPh sb="14" eb="16">
      <t>コウホウ</t>
    </rPh>
    <rPh sb="18" eb="19">
      <t>ヨ</t>
    </rPh>
    <rPh sb="20" eb="21">
      <t>ケイ</t>
    </rPh>
    <rPh sb="26" eb="28">
      <t>ナイケイ</t>
    </rPh>
    <phoneticPr fontId="3"/>
  </si>
  <si>
    <t>管きょ内面被覆工（反転・形成工法）＜呼び径220㎜（内径300㎜）＞</t>
    <rPh sb="0" eb="1">
      <t>カン</t>
    </rPh>
    <rPh sb="3" eb="5">
      <t>ナイメン</t>
    </rPh>
    <rPh sb="5" eb="7">
      <t>ヒフク</t>
    </rPh>
    <rPh sb="7" eb="8">
      <t>コウ</t>
    </rPh>
    <rPh sb="9" eb="11">
      <t>ハンテン</t>
    </rPh>
    <rPh sb="12" eb="14">
      <t>ケイセイ</t>
    </rPh>
    <rPh sb="14" eb="16">
      <t>コウホウ</t>
    </rPh>
    <rPh sb="18" eb="19">
      <t>ヨ</t>
    </rPh>
    <rPh sb="20" eb="21">
      <t>ケイ</t>
    </rPh>
    <rPh sb="26" eb="28">
      <t>ナイケイ</t>
    </rPh>
    <phoneticPr fontId="3"/>
  </si>
  <si>
    <t>管きょ内面被覆工（反転・形成工法）＜呼び径240㎜（内径250㎜）＞</t>
    <rPh sb="0" eb="1">
      <t>カン</t>
    </rPh>
    <rPh sb="3" eb="5">
      <t>ナイメン</t>
    </rPh>
    <rPh sb="5" eb="7">
      <t>ヒフク</t>
    </rPh>
    <rPh sb="7" eb="8">
      <t>コウ</t>
    </rPh>
    <rPh sb="9" eb="11">
      <t>ハンテン</t>
    </rPh>
    <rPh sb="12" eb="14">
      <t>ケイセイ</t>
    </rPh>
    <rPh sb="14" eb="16">
      <t>コウホウ</t>
    </rPh>
    <rPh sb="18" eb="19">
      <t>ヨ</t>
    </rPh>
    <rPh sb="20" eb="21">
      <t>ケイ</t>
    </rPh>
    <rPh sb="26" eb="28">
      <t>ナイケイ</t>
    </rPh>
    <phoneticPr fontId="3"/>
  </si>
  <si>
    <t>管きょ内面被覆工（反転・形成工法）＜呼び径280㎜（内径300㎜）＞</t>
    <rPh sb="0" eb="1">
      <t>カン</t>
    </rPh>
    <rPh sb="3" eb="5">
      <t>ナイメン</t>
    </rPh>
    <rPh sb="5" eb="7">
      <t>ヒフク</t>
    </rPh>
    <rPh sb="7" eb="8">
      <t>コウ</t>
    </rPh>
    <rPh sb="9" eb="11">
      <t>ハンテン</t>
    </rPh>
    <rPh sb="12" eb="14">
      <t>ケイセイ</t>
    </rPh>
    <rPh sb="14" eb="16">
      <t>コウホウ</t>
    </rPh>
    <rPh sb="18" eb="19">
      <t>ヨ</t>
    </rPh>
    <rPh sb="20" eb="21">
      <t>ケイ</t>
    </rPh>
    <rPh sb="26" eb="28">
      <t>ナイケイ</t>
    </rPh>
    <phoneticPr fontId="3"/>
  </si>
  <si>
    <t>管きょ内面被覆工（反転・形成工法）＜呼び径330㎜（内径350㎜）＞</t>
    <rPh sb="0" eb="1">
      <t>カン</t>
    </rPh>
    <rPh sb="3" eb="5">
      <t>ナイメン</t>
    </rPh>
    <rPh sb="5" eb="7">
      <t>ヒフク</t>
    </rPh>
    <rPh sb="7" eb="8">
      <t>コウ</t>
    </rPh>
    <rPh sb="9" eb="11">
      <t>ハンテン</t>
    </rPh>
    <rPh sb="12" eb="14">
      <t>ケイセイ</t>
    </rPh>
    <rPh sb="14" eb="16">
      <t>コウホウ</t>
    </rPh>
    <rPh sb="18" eb="19">
      <t>ヨ</t>
    </rPh>
    <rPh sb="20" eb="21">
      <t>ケイ</t>
    </rPh>
    <rPh sb="26" eb="28">
      <t>ナイケイ</t>
    </rPh>
    <phoneticPr fontId="3"/>
  </si>
  <si>
    <t>管きょ工（泥濃推進工法）＜管径800㎜＞</t>
    <rPh sb="0" eb="1">
      <t>カン</t>
    </rPh>
    <rPh sb="3" eb="4">
      <t>コウ</t>
    </rPh>
    <rPh sb="5" eb="6">
      <t>ドロ</t>
    </rPh>
    <rPh sb="6" eb="7">
      <t>コ</t>
    </rPh>
    <rPh sb="7" eb="9">
      <t>スイシン</t>
    </rPh>
    <rPh sb="9" eb="11">
      <t>コウホウ</t>
    </rPh>
    <rPh sb="13" eb="14">
      <t>カン</t>
    </rPh>
    <rPh sb="14" eb="15">
      <t>ケイ</t>
    </rPh>
    <phoneticPr fontId="3"/>
  </si>
  <si>
    <t>既設管改造工（硬質塩化ﾋﾞﾆﾙ管挿入方式）</t>
    <phoneticPr fontId="3"/>
  </si>
  <si>
    <t>＜呼び径350㎜（内径380㎜）＞</t>
    <rPh sb="1" eb="2">
      <t>ヨ</t>
    </rPh>
    <rPh sb="3" eb="4">
      <t>ケイ</t>
    </rPh>
    <rPh sb="9" eb="11">
      <t>ナイケイ</t>
    </rPh>
    <phoneticPr fontId="3"/>
  </si>
  <si>
    <t>＜呼び径400㎜（内径450㎜）＞</t>
    <rPh sb="1" eb="2">
      <t>ヨ</t>
    </rPh>
    <rPh sb="3" eb="4">
      <t>ケイ</t>
    </rPh>
    <rPh sb="9" eb="11">
      <t>ナイケイ</t>
    </rPh>
    <phoneticPr fontId="3"/>
  </si>
  <si>
    <t>＜呼び径450㎜（内径520㎜）＞</t>
    <rPh sb="1" eb="2">
      <t>ヨ</t>
    </rPh>
    <rPh sb="3" eb="4">
      <t>ケイ</t>
    </rPh>
    <rPh sb="9" eb="11">
      <t>ナイケイ</t>
    </rPh>
    <phoneticPr fontId="3"/>
  </si>
  <si>
    <t>受注者</t>
    <rPh sb="0" eb="3">
      <t>ジュチュウシャ</t>
    </rPh>
    <phoneticPr fontId="3"/>
  </si>
  <si>
    <t>北区〇〇一丁目付近再構築工事</t>
    <rPh sb="0" eb="2">
      <t>キタク</t>
    </rPh>
    <rPh sb="4" eb="6">
      <t>イッチョウ</t>
    </rPh>
    <rPh sb="6" eb="7">
      <t>メ</t>
    </rPh>
    <rPh sb="7" eb="9">
      <t>フキン</t>
    </rPh>
    <rPh sb="9" eb="12">
      <t>サイコウチク</t>
    </rPh>
    <rPh sb="12" eb="14">
      <t>コウジ</t>
    </rPh>
    <phoneticPr fontId="3"/>
  </si>
  <si>
    <t>〇〇建設株式会社</t>
    <rPh sb="2" eb="4">
      <t>ケンセツ</t>
    </rPh>
    <rPh sb="4" eb="6">
      <t>カブシキ</t>
    </rPh>
    <rPh sb="6" eb="8">
      <t>カイシャ</t>
    </rPh>
    <phoneticPr fontId="3"/>
  </si>
  <si>
    <t>〇〇　〇〇</t>
  </si>
  <si>
    <t>着　　手</t>
    <rPh sb="0" eb="1">
      <t>キ</t>
    </rPh>
    <rPh sb="3" eb="4">
      <t>テ</t>
    </rPh>
    <phoneticPr fontId="3"/>
  </si>
  <si>
    <r>
      <t>担当監督員　主事</t>
    </r>
    <r>
      <rPr>
        <sz val="11"/>
        <rFont val="ＭＳ ゴシック"/>
        <family val="3"/>
        <charset val="128"/>
      </rPr>
      <t>　〇〇　〇〇</t>
    </r>
    <rPh sb="0" eb="2">
      <t>タントウ</t>
    </rPh>
    <rPh sb="2" eb="4">
      <t>カントク</t>
    </rPh>
    <rPh sb="4" eb="5">
      <t>イン</t>
    </rPh>
    <rPh sb="6" eb="8">
      <t>シュジ</t>
    </rPh>
    <phoneticPr fontId="3"/>
  </si>
  <si>
    <r>
      <t>〇〇　〇〇　　　</t>
    </r>
    <r>
      <rPr>
        <sz val="11"/>
        <rFont val="ＭＳ 明朝"/>
        <family val="1"/>
        <charset val="128"/>
      </rPr>
      <t>印</t>
    </r>
    <rPh sb="8" eb="9">
      <t>イン</t>
    </rPh>
    <phoneticPr fontId="3"/>
  </si>
  <si>
    <t>名　称</t>
    <rPh sb="0" eb="1">
      <t>メイ</t>
    </rPh>
    <rPh sb="2" eb="3">
      <t>ショウ</t>
    </rPh>
    <phoneticPr fontId="3"/>
  </si>
  <si>
    <t>氏　名</t>
    <rPh sb="0" eb="1">
      <t>シ</t>
    </rPh>
    <rPh sb="2" eb="3">
      <t>メイ</t>
    </rPh>
    <phoneticPr fontId="3"/>
  </si>
  <si>
    <r>
      <t>下水道局工事　〇〇〇〇</t>
    </r>
    <r>
      <rPr>
        <sz val="11"/>
        <rFont val="ＭＳ 明朝"/>
        <family val="1"/>
        <charset val="128"/>
      </rPr>
      <t>第</t>
    </r>
    <r>
      <rPr>
        <sz val="11"/>
        <rFont val="ＭＳ ゴシック"/>
        <family val="3"/>
        <charset val="128"/>
      </rPr>
      <t>〇〇〇〇</t>
    </r>
    <r>
      <rPr>
        <sz val="11"/>
        <rFont val="ＭＳ 明朝"/>
        <family val="1"/>
        <charset val="128"/>
      </rPr>
      <t>号</t>
    </r>
    <rPh sb="0" eb="2">
      <t>ゲスイ</t>
    </rPh>
    <rPh sb="2" eb="3">
      <t>ドウ</t>
    </rPh>
    <rPh sb="3" eb="4">
      <t>キョク</t>
    </rPh>
    <rPh sb="4" eb="6">
      <t>コウジ</t>
    </rPh>
    <rPh sb="11" eb="12">
      <t>ダイ</t>
    </rPh>
    <rPh sb="16" eb="17">
      <t>ゴウ</t>
    </rPh>
    <phoneticPr fontId="3"/>
  </si>
  <si>
    <t>管きょ工（小口径推進）＜管径300㎜＞＜仮管併用方式＞</t>
    <rPh sb="0" eb="1">
      <t>カン</t>
    </rPh>
    <rPh sb="3" eb="4">
      <t>コウ</t>
    </rPh>
    <rPh sb="5" eb="8">
      <t>ショウコウケイ</t>
    </rPh>
    <rPh sb="8" eb="10">
      <t>スイシン</t>
    </rPh>
    <rPh sb="12" eb="13">
      <t>カン</t>
    </rPh>
    <rPh sb="13" eb="14">
      <t>ケイ</t>
    </rPh>
    <rPh sb="20" eb="21">
      <t>カリ</t>
    </rPh>
    <rPh sb="21" eb="22">
      <t>カン</t>
    </rPh>
    <rPh sb="22" eb="24">
      <t>ヘイヨウ</t>
    </rPh>
    <rPh sb="24" eb="26">
      <t>ホウシキ</t>
    </rPh>
    <phoneticPr fontId="3"/>
  </si>
  <si>
    <t>0.１％に満たない配分率は*0.１％と表記する。但し、配分率の合計に算入しない。</t>
    <rPh sb="5" eb="6">
      <t>ミ</t>
    </rPh>
    <rPh sb="9" eb="11">
      <t>ハイブン</t>
    </rPh>
    <rPh sb="11" eb="12">
      <t>リツ</t>
    </rPh>
    <rPh sb="19" eb="21">
      <t>ヒョウキ</t>
    </rPh>
    <rPh sb="24" eb="25">
      <t>タダ</t>
    </rPh>
    <rPh sb="27" eb="29">
      <t>ハイブン</t>
    </rPh>
    <rPh sb="29" eb="30">
      <t>リツ</t>
    </rPh>
    <rPh sb="31" eb="33">
      <t>ゴウケイ</t>
    </rPh>
    <rPh sb="34" eb="36">
      <t>サンニュウ</t>
    </rPh>
    <phoneticPr fontId="2"/>
  </si>
  <si>
    <t>既済部分検査を受けずに完了した場合は、工事完了届に本工事出来高報告書の添付を要しない。</t>
    <rPh sb="38" eb="39">
      <t>ヨウ</t>
    </rPh>
    <phoneticPr fontId="3"/>
  </si>
  <si>
    <t>施工率、出来高率は小数点2位以下を切り捨てする。</t>
    <rPh sb="0" eb="2">
      <t>セコウ</t>
    </rPh>
    <rPh sb="2" eb="3">
      <t>リツ</t>
    </rPh>
    <rPh sb="4" eb="7">
      <t>デキダカ</t>
    </rPh>
    <rPh sb="7" eb="8">
      <t>リツ</t>
    </rPh>
    <rPh sb="9" eb="12">
      <t>ショウスウテン</t>
    </rPh>
    <rPh sb="13" eb="14">
      <t>イ</t>
    </rPh>
    <rPh sb="14" eb="16">
      <t>イカ</t>
    </rPh>
    <rPh sb="17" eb="18">
      <t>キ</t>
    </rPh>
    <rPh sb="19" eb="20">
      <t>ス</t>
    </rPh>
    <phoneticPr fontId="2"/>
  </si>
  <si>
    <r>
      <t>（　　　</t>
    </r>
    <r>
      <rPr>
        <sz val="11"/>
        <rFont val="ＭＳ ゴシック"/>
        <family val="3"/>
        <charset val="128"/>
      </rPr>
      <t>〇〇</t>
    </r>
    <r>
      <rPr>
        <sz val="11"/>
        <rFont val="ＭＳ Ｐ明朝"/>
        <family val="1"/>
        <charset val="128"/>
      </rPr>
      <t>年</t>
    </r>
    <r>
      <rPr>
        <sz val="11"/>
        <rFont val="ＭＳ ゴシック"/>
        <family val="3"/>
        <charset val="128"/>
      </rPr>
      <t>〇〇</t>
    </r>
    <r>
      <rPr>
        <sz val="11"/>
        <rFont val="ＭＳ Ｐ明朝"/>
        <family val="1"/>
        <charset val="128"/>
      </rPr>
      <t>月</t>
    </r>
    <r>
      <rPr>
        <sz val="11"/>
        <rFont val="ＭＳ ゴシック"/>
        <family val="3"/>
        <charset val="128"/>
      </rPr>
      <t>〇〇</t>
    </r>
    <r>
      <rPr>
        <sz val="11"/>
        <rFont val="ＭＳ Ｐ明朝"/>
        <family val="1"/>
        <charset val="128"/>
      </rPr>
      <t>日　現在　）</t>
    </r>
    <rPh sb="6" eb="7">
      <t>ネン</t>
    </rPh>
    <rPh sb="9" eb="10">
      <t>ガツ</t>
    </rPh>
    <rPh sb="12" eb="13">
      <t>ヒ</t>
    </rPh>
    <rPh sb="14" eb="16">
      <t>ゲンザイ</t>
    </rPh>
    <phoneticPr fontId="3"/>
  </si>
  <si>
    <r>
      <rPr>
        <sz val="11"/>
        <rFont val="ＭＳ 明朝"/>
        <family val="1"/>
        <charset val="128"/>
      </rPr>
      <t xml:space="preserve">　　 </t>
    </r>
    <r>
      <rPr>
        <sz val="11"/>
        <rFont val="ＭＳ ゴシック"/>
        <family val="3"/>
        <charset val="128"/>
      </rPr>
      <t xml:space="preserve">〇〇 </t>
    </r>
    <r>
      <rPr>
        <sz val="11"/>
        <rFont val="ＭＳ 明朝"/>
        <family val="1"/>
        <charset val="128"/>
      </rPr>
      <t>年</t>
    </r>
    <r>
      <rPr>
        <sz val="11"/>
        <rFont val="ＭＳ ゴシック"/>
        <family val="3"/>
        <charset val="128"/>
      </rPr>
      <t xml:space="preserve"> 〇〇</t>
    </r>
    <r>
      <rPr>
        <sz val="11"/>
        <rFont val="ＭＳ 明朝"/>
        <family val="1"/>
        <charset val="128"/>
      </rPr>
      <t xml:space="preserve"> 月</t>
    </r>
    <r>
      <rPr>
        <sz val="11"/>
        <rFont val="ＭＳ ゴシック"/>
        <family val="3"/>
        <charset val="128"/>
      </rPr>
      <t xml:space="preserve"> 〇〇 </t>
    </r>
    <r>
      <rPr>
        <sz val="11"/>
        <rFont val="ＭＳ 明朝"/>
        <family val="1"/>
        <charset val="128"/>
      </rPr>
      <t>日</t>
    </r>
    <rPh sb="6" eb="7">
      <t>ネン</t>
    </rPh>
    <rPh sb="11" eb="12">
      <t>ガツ</t>
    </rPh>
    <rPh sb="16" eb="17">
      <t>ヒ</t>
    </rPh>
    <phoneticPr fontId="3"/>
  </si>
  <si>
    <t>附則-6「提出書類の電子化について」に基づき、電子化して提出する場合、押印は要しない。</t>
    <phoneticPr fontId="3"/>
  </si>
  <si>
    <t>取付管及びます工の施工率は、ますの箇所数を出来高数量として施工率を算出する。</t>
    <rPh sb="0" eb="3">
      <t>トリツケカン</t>
    </rPh>
    <rPh sb="3" eb="4">
      <t>オヨ</t>
    </rPh>
    <rPh sb="7" eb="8">
      <t>コウ</t>
    </rPh>
    <rPh sb="9" eb="11">
      <t>セコウ</t>
    </rPh>
    <rPh sb="11" eb="12">
      <t>リツ</t>
    </rPh>
    <rPh sb="17" eb="19">
      <t>カショ</t>
    </rPh>
    <rPh sb="19" eb="20">
      <t>スウ</t>
    </rPh>
    <rPh sb="21" eb="24">
      <t>デキダカ</t>
    </rPh>
    <rPh sb="24" eb="26">
      <t>スウリョウ</t>
    </rPh>
    <rPh sb="29" eb="31">
      <t>セコウ</t>
    </rPh>
    <rPh sb="31" eb="32">
      <t>リツ</t>
    </rPh>
    <rPh sb="33" eb="35">
      <t>サンシュツ</t>
    </rPh>
    <phoneticPr fontId="2"/>
  </si>
  <si>
    <r>
      <t>契約確定の日の翌日から</t>
    </r>
    <r>
      <rPr>
        <sz val="11"/>
        <color theme="1"/>
        <rFont val="ＭＳ ゴシック"/>
        <family val="3"/>
        <charset val="128"/>
      </rPr>
      <t>〇〇〇</t>
    </r>
    <r>
      <rPr>
        <sz val="11"/>
        <color theme="1"/>
        <rFont val="ＭＳ 明朝"/>
        <family val="1"/>
        <charset val="128"/>
      </rPr>
      <t>日間</t>
    </r>
    <rPh sb="0" eb="2">
      <t>ケイヤク</t>
    </rPh>
    <rPh sb="2" eb="4">
      <t>カクテイ</t>
    </rPh>
    <rPh sb="5" eb="6">
      <t>ヒ</t>
    </rPh>
    <rPh sb="7" eb="9">
      <t>ヨクジツ</t>
    </rPh>
    <rPh sb="14" eb="16">
      <t>ニチカン</t>
    </rPh>
    <phoneticPr fontId="3"/>
  </si>
  <si>
    <r>
      <t>契約確定の日の翌日から</t>
    </r>
    <r>
      <rPr>
        <sz val="11"/>
        <color theme="1"/>
        <rFont val="ＭＳ ゴシック"/>
        <family val="3"/>
        <charset val="128"/>
      </rPr>
      <t>〇〇〇</t>
    </r>
    <r>
      <rPr>
        <sz val="11"/>
        <color theme="1"/>
        <rFont val="ＭＳ Ｐ明朝"/>
        <family val="1"/>
        <charset val="128"/>
      </rPr>
      <t>日間</t>
    </r>
    <rPh sb="0" eb="2">
      <t>ケイヤク</t>
    </rPh>
    <rPh sb="2" eb="4">
      <t>カクテイ</t>
    </rPh>
    <rPh sb="7" eb="9">
      <t>ヨクジツ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</si>
</sst>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&quot;¥&quot;#,##0_);[Red]\(&quot;¥&quot;#,##0\)"/>
    <numFmt numFmtId="177" formatCode="0.0%"/>
    <numFmt numFmtId="178" formatCode="#,##0.00_);\(#,##0.00\)"/>
    <numFmt numFmtId="179" formatCode="0.0_ "/>
    <numFmt numFmtId="180" formatCode="#,##0_);\(#,##0\)"/>
  </numFmts>
  <fonts count="1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20"/>
      <name val="ＭＳ 明朝"/>
      <family val="1"/>
      <charset val="128"/>
    </font>
    <font>
      <strike/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5">
    <xf numFmtId="0" fontId="0" fillId="0" borderId="0" xfId="0"/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9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4" xfId="1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wrapText="1" shrinkToFit="1"/>
    </xf>
    <xf numFmtId="0" fontId="5" fillId="0" borderId="0" xfId="1" applyNumberFormat="1" applyFont="1" applyFill="1" applyBorder="1" applyAlignment="1">
      <alignment horizontal="center"/>
    </xf>
    <xf numFmtId="178" fontId="5" fillId="0" borderId="0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1" fillId="0" borderId="0" xfId="0" applyFont="1"/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left" wrapText="1" shrinkToFit="1"/>
    </xf>
    <xf numFmtId="178" fontId="5" fillId="0" borderId="4" xfId="1" applyNumberFormat="1" applyFont="1" applyFill="1" applyBorder="1" applyAlignment="1">
      <alignment horizontal="right"/>
    </xf>
    <xf numFmtId="179" fontId="5" fillId="0" borderId="4" xfId="1" applyNumberFormat="1" applyFont="1" applyFill="1" applyBorder="1" applyAlignment="1">
      <alignment horizontal="right"/>
    </xf>
    <xf numFmtId="0" fontId="5" fillId="0" borderId="4" xfId="1" applyFont="1" applyFill="1" applyBorder="1" applyAlignment="1">
      <alignment horizontal="left" vertical="center" wrapText="1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4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5" fillId="0" borderId="7" xfId="1" applyFont="1" applyBorder="1" applyAlignment="1">
      <alignment vertical="center" wrapText="1"/>
    </xf>
    <xf numFmtId="0" fontId="5" fillId="0" borderId="4" xfId="1" applyFont="1" applyFill="1" applyBorder="1" applyAlignment="1"/>
    <xf numFmtId="0" fontId="5" fillId="0" borderId="4" xfId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0" fontId="5" fillId="0" borderId="4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5" fillId="0" borderId="5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7" fillId="0" borderId="0" xfId="1" applyFont="1" applyAlignment="1">
      <alignment vertical="center" shrinkToFit="1"/>
    </xf>
    <xf numFmtId="0" fontId="5" fillId="0" borderId="1" xfId="1" applyFont="1" applyBorder="1" applyAlignment="1">
      <alignment horizontal="center" vertical="center"/>
    </xf>
    <xf numFmtId="0" fontId="8" fillId="0" borderId="6" xfId="1" applyFont="1" applyBorder="1" applyAlignment="1">
      <alignment vertical="center"/>
    </xf>
    <xf numFmtId="0" fontId="1" fillId="0" borderId="4" xfId="0" applyFont="1" applyBorder="1" applyAlignment="1"/>
    <xf numFmtId="0" fontId="1" fillId="0" borderId="5" xfId="0" applyFont="1" applyBorder="1" applyAlignment="1"/>
    <xf numFmtId="0" fontId="8" fillId="0" borderId="1" xfId="1" applyFont="1" applyBorder="1" applyAlignment="1">
      <alignment horizontal="left" vertical="center"/>
    </xf>
    <xf numFmtId="0" fontId="1" fillId="0" borderId="1" xfId="0" applyFont="1" applyBorder="1" applyAlignment="1"/>
    <xf numFmtId="0" fontId="1" fillId="0" borderId="7" xfId="0" applyFont="1" applyBorder="1" applyAlignment="1"/>
    <xf numFmtId="0" fontId="8" fillId="0" borderId="4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horizontal="left" vertical="center"/>
    </xf>
    <xf numFmtId="0" fontId="11" fillId="0" borderId="4" xfId="1" applyFont="1" applyBorder="1" applyAlignment="1">
      <alignment horizontal="left" vertical="center"/>
    </xf>
    <xf numFmtId="0" fontId="8" fillId="0" borderId="4" xfId="1" applyFont="1" applyBorder="1" applyAlignment="1">
      <alignment horizontal="center" vertical="center"/>
    </xf>
    <xf numFmtId="0" fontId="8" fillId="0" borderId="4" xfId="1" applyFont="1" applyFill="1" applyBorder="1" applyAlignment="1">
      <alignment vertical="center"/>
    </xf>
    <xf numFmtId="0" fontId="8" fillId="0" borderId="4" xfId="0" applyFont="1" applyBorder="1" applyAlignment="1"/>
    <xf numFmtId="0" fontId="8" fillId="0" borderId="4" xfId="1" applyFont="1" applyFill="1" applyBorder="1" applyAlignment="1"/>
    <xf numFmtId="0" fontId="8" fillId="0" borderId="5" xfId="0" applyFont="1" applyBorder="1" applyAlignment="1"/>
    <xf numFmtId="0" fontId="8" fillId="0" borderId="0" xfId="1" applyFont="1" applyBorder="1" applyAlignment="1">
      <alignment horizontal="center" vertical="center"/>
    </xf>
    <xf numFmtId="0" fontId="8" fillId="0" borderId="1" xfId="0" applyFont="1" applyBorder="1" applyAlignment="1"/>
    <xf numFmtId="0" fontId="8" fillId="0" borderId="7" xfId="0" applyFont="1" applyBorder="1" applyAlignment="1"/>
    <xf numFmtId="0" fontId="11" fillId="0" borderId="4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7" fillId="0" borderId="0" xfId="1" quotePrefix="1" applyFont="1" applyFill="1" applyBorder="1" applyAlignment="1">
      <alignment horizontal="center" wrapText="1" shrinkToFit="1"/>
    </xf>
    <xf numFmtId="0" fontId="7" fillId="0" borderId="0" xfId="1" applyFont="1" applyFill="1" applyBorder="1" applyAlignment="1">
      <alignment horizontal="center" wrapText="1" shrinkToFit="1"/>
    </xf>
    <xf numFmtId="0" fontId="1" fillId="0" borderId="4" xfId="1" applyFont="1" applyBorder="1" applyAlignment="1">
      <alignment horizontal="distributed" vertical="center" indent="6"/>
    </xf>
    <xf numFmtId="0" fontId="1" fillId="0" borderId="5" xfId="1" applyFont="1" applyBorder="1" applyAlignment="1">
      <alignment horizontal="distributed" vertical="center" indent="6"/>
    </xf>
    <xf numFmtId="0" fontId="1" fillId="0" borderId="1" xfId="1" applyFont="1" applyBorder="1" applyAlignment="1">
      <alignment horizontal="distributed" vertical="center" indent="6"/>
    </xf>
    <xf numFmtId="0" fontId="1" fillId="0" borderId="7" xfId="1" applyFont="1" applyBorder="1" applyAlignment="1">
      <alignment horizontal="distributed" vertical="center" indent="6"/>
    </xf>
    <xf numFmtId="179" fontId="8" fillId="0" borderId="3" xfId="1" applyNumberFormat="1" applyFont="1" applyBorder="1" applyAlignment="1">
      <alignment horizontal="right"/>
    </xf>
    <xf numFmtId="179" fontId="8" fillId="0" borderId="4" xfId="1" applyNumberFormat="1" applyFont="1" applyBorder="1" applyAlignment="1">
      <alignment horizontal="right"/>
    </xf>
    <xf numFmtId="179" fontId="8" fillId="0" borderId="5" xfId="1" applyNumberFormat="1" applyFont="1" applyBorder="1" applyAlignment="1">
      <alignment horizontal="right"/>
    </xf>
    <xf numFmtId="179" fontId="8" fillId="0" borderId="6" xfId="1" applyNumberFormat="1" applyFont="1" applyBorder="1" applyAlignment="1">
      <alignment horizontal="right"/>
    </xf>
    <xf numFmtId="179" fontId="8" fillId="0" borderId="1" xfId="1" applyNumberFormat="1" applyFont="1" applyBorder="1" applyAlignment="1">
      <alignment horizontal="right"/>
    </xf>
    <xf numFmtId="179" fontId="8" fillId="0" borderId="7" xfId="1" applyNumberFormat="1" applyFont="1" applyBorder="1" applyAlignment="1">
      <alignment horizontal="right"/>
    </xf>
    <xf numFmtId="0" fontId="8" fillId="0" borderId="3" xfId="1" applyNumberFormat="1" applyFont="1" applyBorder="1" applyAlignment="1">
      <alignment horizontal="center" vertical="center"/>
    </xf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178" fontId="8" fillId="0" borderId="3" xfId="1" applyNumberFormat="1" applyFont="1" applyFill="1" applyBorder="1" applyAlignment="1">
      <alignment horizontal="right" vertical="center"/>
    </xf>
    <xf numFmtId="0" fontId="8" fillId="0" borderId="4" xfId="0" applyFont="1" applyBorder="1"/>
    <xf numFmtId="0" fontId="8" fillId="0" borderId="1" xfId="0" applyFont="1" applyBorder="1"/>
    <xf numFmtId="179" fontId="8" fillId="0" borderId="3" xfId="1" applyNumberFormat="1" applyFont="1" applyBorder="1" applyAlignment="1">
      <alignment horizontal="right" vertical="center"/>
    </xf>
    <xf numFmtId="179" fontId="8" fillId="0" borderId="3" xfId="1" applyNumberFormat="1" applyFont="1" applyFill="1" applyBorder="1" applyAlignment="1">
      <alignment horizontal="right"/>
    </xf>
    <xf numFmtId="0" fontId="7" fillId="0" borderId="3" xfId="1" applyFont="1" applyBorder="1" applyAlignment="1">
      <alignment horizontal="distributed" vertical="center" justifyLastLine="1"/>
    </xf>
    <xf numFmtId="0" fontId="7" fillId="0" borderId="4" xfId="1" applyFont="1" applyBorder="1" applyAlignment="1">
      <alignment horizontal="distributed" vertical="center" justifyLastLine="1"/>
    </xf>
    <xf numFmtId="0" fontId="7" fillId="0" borderId="5" xfId="1" applyFont="1" applyBorder="1" applyAlignment="1">
      <alignment horizontal="distributed" vertical="center" justifyLastLine="1"/>
    </xf>
    <xf numFmtId="0" fontId="8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/>
    </xf>
    <xf numFmtId="0" fontId="8" fillId="0" borderId="3" xfId="1" applyNumberFormat="1" applyFont="1" applyBorder="1" applyAlignment="1">
      <alignment horizontal="center"/>
    </xf>
    <xf numFmtId="180" fontId="8" fillId="0" borderId="3" xfId="1" applyNumberFormat="1" applyFont="1" applyFill="1" applyBorder="1" applyAlignment="1">
      <alignment horizontal="right"/>
    </xf>
    <xf numFmtId="178" fontId="8" fillId="0" borderId="3" xfId="1" applyNumberFormat="1" applyFont="1" applyFill="1" applyBorder="1" applyAlignment="1">
      <alignment horizontal="right"/>
    </xf>
    <xf numFmtId="0" fontId="8" fillId="0" borderId="3" xfId="1" applyNumberFormat="1" applyFont="1" applyFill="1" applyBorder="1" applyAlignment="1">
      <alignment horizontal="center"/>
    </xf>
    <xf numFmtId="0" fontId="7" fillId="0" borderId="3" xfId="1" applyFont="1" applyBorder="1" applyAlignment="1">
      <alignment horizontal="center" vertical="center" justifyLastLine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7" fillId="0" borderId="6" xfId="1" applyFont="1" applyBorder="1" applyAlignment="1">
      <alignment horizontal="distributed" vertical="center" justifyLastLine="1"/>
    </xf>
    <xf numFmtId="0" fontId="7" fillId="0" borderId="1" xfId="1" applyFont="1" applyBorder="1" applyAlignment="1">
      <alignment horizontal="distributed" vertical="center" justifyLastLine="1"/>
    </xf>
    <xf numFmtId="0" fontId="7" fillId="0" borderId="7" xfId="1" applyFont="1" applyBorder="1" applyAlignment="1">
      <alignment horizontal="distributed" vertical="center" justifyLastLine="1"/>
    </xf>
    <xf numFmtId="0" fontId="1" fillId="0" borderId="2" xfId="1" applyFont="1" applyBorder="1" applyAlignment="1">
      <alignment horizontal="distributed" vertical="center" justifyLastLine="1"/>
    </xf>
    <xf numFmtId="0" fontId="1" fillId="0" borderId="0" xfId="0" applyFont="1"/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8" fillId="0" borderId="16" xfId="1" applyNumberFormat="1" applyFont="1" applyFill="1" applyBorder="1" applyAlignment="1">
      <alignment horizontal="center" vertical="center"/>
    </xf>
    <xf numFmtId="0" fontId="8" fillId="0" borderId="17" xfId="0" applyFont="1" applyBorder="1"/>
    <xf numFmtId="180" fontId="8" fillId="0" borderId="16" xfId="1" applyNumberFormat="1" applyFont="1" applyFill="1" applyBorder="1" applyAlignment="1">
      <alignment horizontal="right"/>
    </xf>
    <xf numFmtId="0" fontId="8" fillId="0" borderId="18" xfId="0" applyFont="1" applyBorder="1"/>
    <xf numFmtId="0" fontId="8" fillId="0" borderId="13" xfId="1" applyNumberFormat="1" applyFont="1" applyFill="1" applyBorder="1" applyAlignment="1">
      <alignment horizontal="center" vertical="center"/>
    </xf>
    <xf numFmtId="0" fontId="8" fillId="0" borderId="14" xfId="0" applyFont="1" applyBorder="1"/>
    <xf numFmtId="178" fontId="8" fillId="0" borderId="13" xfId="1" applyNumberFormat="1" applyFont="1" applyFill="1" applyBorder="1" applyAlignment="1">
      <alignment horizontal="right"/>
    </xf>
    <xf numFmtId="0" fontId="8" fillId="0" borderId="15" xfId="0" applyFont="1" applyBorder="1"/>
    <xf numFmtId="179" fontId="4" fillId="0" borderId="8" xfId="1" applyNumberFormat="1" applyFont="1" applyBorder="1" applyAlignment="1">
      <alignment horizontal="right"/>
    </xf>
    <xf numFmtId="179" fontId="4" fillId="0" borderId="11" xfId="1" applyNumberFormat="1" applyFont="1" applyBorder="1" applyAlignment="1">
      <alignment horizontal="right"/>
    </xf>
    <xf numFmtId="0" fontId="4" fillId="0" borderId="8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8" xfId="1" applyNumberFormat="1" applyFont="1" applyBorder="1" applyAlignment="1">
      <alignment horizontal="center" vertical="center"/>
    </xf>
    <xf numFmtId="0" fontId="4" fillId="0" borderId="11" xfId="1" applyNumberFormat="1" applyFont="1" applyBorder="1" applyAlignment="1">
      <alignment horizontal="center" vertical="center"/>
    </xf>
    <xf numFmtId="178" fontId="4" fillId="0" borderId="3" xfId="1" applyNumberFormat="1" applyFont="1" applyBorder="1" applyAlignment="1">
      <alignment horizontal="right"/>
    </xf>
    <xf numFmtId="178" fontId="4" fillId="0" borderId="4" xfId="1" applyNumberFormat="1" applyFont="1" applyBorder="1" applyAlignment="1">
      <alignment horizontal="right"/>
    </xf>
    <xf numFmtId="178" fontId="4" fillId="0" borderId="5" xfId="1" applyNumberFormat="1" applyFont="1" applyBorder="1" applyAlignment="1">
      <alignment horizontal="right"/>
    </xf>
    <xf numFmtId="178" fontId="4" fillId="0" borderId="6" xfId="1" applyNumberFormat="1" applyFont="1" applyBorder="1" applyAlignment="1">
      <alignment horizontal="right"/>
    </xf>
    <xf numFmtId="178" fontId="4" fillId="0" borderId="1" xfId="1" applyNumberFormat="1" applyFont="1" applyBorder="1" applyAlignment="1">
      <alignment horizontal="right"/>
    </xf>
    <xf numFmtId="178" fontId="4" fillId="0" borderId="7" xfId="1" applyNumberFormat="1" applyFont="1" applyBorder="1" applyAlignment="1">
      <alignment horizontal="right"/>
    </xf>
    <xf numFmtId="0" fontId="7" fillId="0" borderId="2" xfId="1" applyFont="1" applyBorder="1" applyAlignment="1">
      <alignment horizontal="distributed" vertical="center" justifyLastLine="1"/>
    </xf>
    <xf numFmtId="0" fontId="7" fillId="0" borderId="8" xfId="1" applyFont="1" applyBorder="1" applyAlignment="1">
      <alignment horizontal="distributed" vertical="center" justifyLastLine="1"/>
    </xf>
    <xf numFmtId="49" fontId="8" fillId="0" borderId="2" xfId="1" applyNumberFormat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justifyLastLine="1"/>
    </xf>
    <xf numFmtId="0" fontId="7" fillId="0" borderId="12" xfId="1" applyFont="1" applyBorder="1" applyAlignment="1">
      <alignment horizontal="center" vertical="center" justifyLastLine="1"/>
    </xf>
    <xf numFmtId="0" fontId="7" fillId="0" borderId="12" xfId="1" applyFont="1" applyBorder="1" applyAlignment="1">
      <alignment horizontal="distributed" vertical="center" justifyLastLine="1"/>
    </xf>
    <xf numFmtId="0" fontId="8" fillId="0" borderId="2" xfId="1" applyFont="1" applyBorder="1" applyAlignment="1">
      <alignment horizontal="center" vertical="center"/>
    </xf>
    <xf numFmtId="177" fontId="8" fillId="0" borderId="2" xfId="1" applyNumberFormat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center" vertical="center" shrinkToFit="1"/>
    </xf>
    <xf numFmtId="176" fontId="8" fillId="0" borderId="2" xfId="1" applyNumberFormat="1" applyFont="1" applyBorder="1" applyAlignment="1">
      <alignment horizontal="center" vertical="center"/>
    </xf>
    <xf numFmtId="0" fontId="0" fillId="0" borderId="11" xfId="1" applyFont="1" applyBorder="1" applyAlignment="1">
      <alignment horizontal="center" vertical="top"/>
    </xf>
    <xf numFmtId="0" fontId="1" fillId="0" borderId="11" xfId="1" applyFont="1" applyBorder="1" applyAlignment="1">
      <alignment horizontal="center" vertical="top"/>
    </xf>
    <xf numFmtId="0" fontId="8" fillId="0" borderId="6" xfId="1" applyFont="1" applyBorder="1" applyAlignment="1">
      <alignment horizontal="center" vertical="top"/>
    </xf>
    <xf numFmtId="0" fontId="8" fillId="0" borderId="1" xfId="1" applyFont="1" applyBorder="1" applyAlignment="1">
      <alignment horizontal="center" vertical="top"/>
    </xf>
    <xf numFmtId="0" fontId="8" fillId="0" borderId="7" xfId="1" applyFont="1" applyBorder="1" applyAlignment="1">
      <alignment horizontal="center" vertical="top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7" fillId="0" borderId="0" xfId="1" applyFont="1" applyAlignment="1">
      <alignment horizontal="center" vertical="top"/>
    </xf>
    <xf numFmtId="49" fontId="5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shrinkToFit="1"/>
    </xf>
    <xf numFmtId="0" fontId="8" fillId="0" borderId="5" xfId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12" fillId="0" borderId="0" xfId="1" applyFont="1" applyFill="1" applyAlignment="1">
      <alignment vertical="center" shrinkToFit="1"/>
    </xf>
    <xf numFmtId="0" fontId="13" fillId="0" borderId="0" xfId="1" applyFont="1" applyFill="1" applyAlignment="1">
      <alignment vertical="center"/>
    </xf>
    <xf numFmtId="0" fontId="14" fillId="0" borderId="2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</cellXfs>
  <cellStyles count="2">
    <cellStyle name="標準" xfId="0" builtinId="0"/>
    <cellStyle name="標準_工事出来高報告書_工事出来高報告書_工事出来高報告書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4"/>
  <sheetViews>
    <sheetView showGridLines="0" tabSelected="1" view="pageBreakPreview" zoomScale="85" zoomScaleNormal="100" zoomScaleSheetLayoutView="85" workbookViewId="0">
      <selection activeCell="I8" sqref="I8:U8"/>
    </sheetView>
  </sheetViews>
  <sheetFormatPr defaultColWidth="2.44140625" defaultRowHeight="15.15" customHeight="1" x14ac:dyDescent="0.2"/>
  <cols>
    <col min="1" max="4" width="3.109375" style="1" customWidth="1"/>
    <col min="5" max="10" width="4.21875" style="1" customWidth="1"/>
    <col min="11" max="19" width="2.88671875" style="1" customWidth="1"/>
    <col min="20" max="36" width="2.77734375" style="1" customWidth="1"/>
    <col min="37" max="38" width="5.33203125" style="1" customWidth="1"/>
    <col min="39" max="16384" width="2.44140625" style="1"/>
  </cols>
  <sheetData>
    <row r="1" spans="1:38" ht="23.4" x14ac:dyDescent="0.2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</row>
    <row r="2" spans="1:38" ht="14.25" customHeight="1" x14ac:dyDescent="0.2"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154"/>
      <c r="AK2" s="155"/>
      <c r="AL2" s="155"/>
    </row>
    <row r="3" spans="1:38" ht="15" customHeight="1" x14ac:dyDescent="0.2">
      <c r="E3" s="15"/>
      <c r="L3" s="156" t="s">
        <v>69</v>
      </c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2"/>
      <c r="AA3" s="2"/>
      <c r="AB3" s="157" t="s">
        <v>60</v>
      </c>
      <c r="AC3" s="157"/>
      <c r="AD3" s="157"/>
      <c r="AE3" s="157"/>
      <c r="AF3" s="157"/>
      <c r="AG3" s="157"/>
      <c r="AH3" s="157"/>
      <c r="AI3" s="157"/>
      <c r="AJ3" s="157"/>
      <c r="AK3" s="157"/>
      <c r="AL3" s="157"/>
    </row>
    <row r="4" spans="1:38" ht="13.5" customHeight="1" x14ac:dyDescent="0.2">
      <c r="A4" s="133" t="s">
        <v>1</v>
      </c>
      <c r="B4" s="133"/>
      <c r="C4" s="133"/>
      <c r="D4" s="133"/>
      <c r="E4" s="158" t="s">
        <v>64</v>
      </c>
      <c r="F4" s="159"/>
      <c r="G4" s="159"/>
      <c r="H4" s="159"/>
      <c r="I4" s="159"/>
      <c r="J4" s="159"/>
      <c r="K4" s="159"/>
      <c r="L4" s="159"/>
      <c r="M4" s="159"/>
      <c r="N4" s="160"/>
      <c r="O4" s="164" t="s">
        <v>2</v>
      </c>
      <c r="P4" s="164"/>
      <c r="Q4" s="164"/>
      <c r="R4" s="165" t="s">
        <v>56</v>
      </c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7"/>
    </row>
    <row r="5" spans="1:38" ht="13.5" customHeight="1" x14ac:dyDescent="0.2">
      <c r="A5" s="133"/>
      <c r="B5" s="133"/>
      <c r="C5" s="133"/>
      <c r="D5" s="133"/>
      <c r="E5" s="161"/>
      <c r="F5" s="162"/>
      <c r="G5" s="162"/>
      <c r="H5" s="162"/>
      <c r="I5" s="162"/>
      <c r="J5" s="162"/>
      <c r="K5" s="162"/>
      <c r="L5" s="162"/>
      <c r="M5" s="162"/>
      <c r="N5" s="163"/>
      <c r="O5" s="164"/>
      <c r="P5" s="164"/>
      <c r="Q5" s="164"/>
      <c r="R5" s="168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70"/>
    </row>
    <row r="6" spans="1:38" ht="18" customHeight="1" x14ac:dyDescent="0.2">
      <c r="A6" s="139" t="s">
        <v>55</v>
      </c>
      <c r="B6" s="133"/>
      <c r="C6" s="133"/>
      <c r="D6" s="133"/>
      <c r="E6" s="132" t="s">
        <v>62</v>
      </c>
      <c r="F6" s="133"/>
      <c r="G6" s="133"/>
      <c r="H6" s="133"/>
      <c r="I6" s="141" t="s">
        <v>57</v>
      </c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3"/>
      <c r="V6" s="133" t="s">
        <v>3</v>
      </c>
      <c r="W6" s="133"/>
      <c r="X6" s="133"/>
      <c r="Y6" s="133"/>
      <c r="Z6" s="133"/>
      <c r="AA6" s="133"/>
      <c r="AB6" s="147">
        <v>875994000</v>
      </c>
      <c r="AC6" s="147"/>
      <c r="AD6" s="147"/>
      <c r="AE6" s="147"/>
      <c r="AF6" s="147"/>
      <c r="AG6" s="147"/>
      <c r="AH6" s="147"/>
      <c r="AI6" s="147"/>
      <c r="AJ6" s="147"/>
      <c r="AK6" s="147"/>
      <c r="AL6" s="147"/>
    </row>
    <row r="7" spans="1:38" ht="18" customHeight="1" x14ac:dyDescent="0.2">
      <c r="A7" s="133"/>
      <c r="B7" s="133"/>
      <c r="C7" s="133"/>
      <c r="D7" s="133"/>
      <c r="E7" s="140"/>
      <c r="F7" s="140"/>
      <c r="G7" s="140"/>
      <c r="H7" s="140"/>
      <c r="I7" s="144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6"/>
      <c r="V7" s="133" t="s">
        <v>4</v>
      </c>
      <c r="W7" s="133"/>
      <c r="X7" s="133"/>
      <c r="Y7" s="133"/>
      <c r="Z7" s="133"/>
      <c r="AA7" s="133"/>
      <c r="AB7" s="138">
        <v>0.02</v>
      </c>
      <c r="AC7" s="138"/>
      <c r="AD7" s="138"/>
      <c r="AE7" s="138"/>
      <c r="AF7" s="138"/>
      <c r="AG7" s="138"/>
      <c r="AH7" s="138"/>
      <c r="AI7" s="138"/>
      <c r="AJ7" s="138"/>
      <c r="AK7" s="138"/>
      <c r="AL7" s="138"/>
    </row>
    <row r="8" spans="1:38" ht="18" customHeight="1" x14ac:dyDescent="0.2">
      <c r="A8" s="133"/>
      <c r="B8" s="133"/>
      <c r="C8" s="133"/>
      <c r="D8" s="133"/>
      <c r="E8" s="148" t="s">
        <v>63</v>
      </c>
      <c r="F8" s="149"/>
      <c r="G8" s="149"/>
      <c r="H8" s="149"/>
      <c r="I8" s="150" t="s">
        <v>58</v>
      </c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2"/>
      <c r="V8" s="133" t="s">
        <v>5</v>
      </c>
      <c r="W8" s="133"/>
      <c r="X8" s="133"/>
      <c r="Y8" s="133"/>
      <c r="Z8" s="133"/>
      <c r="AA8" s="133"/>
      <c r="AB8" s="138">
        <v>0.2</v>
      </c>
      <c r="AC8" s="138"/>
      <c r="AD8" s="138"/>
      <c r="AE8" s="138"/>
      <c r="AF8" s="138"/>
      <c r="AG8" s="138"/>
      <c r="AH8" s="138"/>
      <c r="AI8" s="138"/>
      <c r="AJ8" s="138"/>
      <c r="AK8" s="138"/>
      <c r="AL8" s="138"/>
    </row>
    <row r="9" spans="1:38" ht="18" customHeight="1" x14ac:dyDescent="0.2">
      <c r="A9" s="133"/>
      <c r="B9" s="133"/>
      <c r="C9" s="133"/>
      <c r="D9" s="133"/>
      <c r="E9" s="133" t="s">
        <v>6</v>
      </c>
      <c r="F9" s="133"/>
      <c r="G9" s="133"/>
      <c r="H9" s="133"/>
      <c r="I9" s="137" t="s">
        <v>61</v>
      </c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3" t="s">
        <v>7</v>
      </c>
      <c r="W9" s="133"/>
      <c r="X9" s="133"/>
      <c r="Y9" s="133"/>
      <c r="Z9" s="133"/>
      <c r="AA9" s="133"/>
      <c r="AB9" s="138">
        <v>0.20100000000000001</v>
      </c>
      <c r="AC9" s="138"/>
      <c r="AD9" s="138"/>
      <c r="AE9" s="138"/>
      <c r="AF9" s="138"/>
      <c r="AG9" s="138"/>
      <c r="AH9" s="138"/>
      <c r="AI9" s="138"/>
      <c r="AJ9" s="138"/>
      <c r="AK9" s="138"/>
      <c r="AL9" s="138"/>
    </row>
    <row r="10" spans="1:38" ht="18" customHeight="1" x14ac:dyDescent="0.2">
      <c r="A10" s="133" t="s">
        <v>8</v>
      </c>
      <c r="B10" s="133"/>
      <c r="C10" s="133"/>
      <c r="D10" s="133"/>
      <c r="E10" s="174" t="s">
        <v>74</v>
      </c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33" t="s">
        <v>9</v>
      </c>
      <c r="U10" s="133"/>
      <c r="V10" s="133"/>
      <c r="W10" s="133"/>
      <c r="X10" s="173" t="s">
        <v>73</v>
      </c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</row>
    <row r="11" spans="1:38" ht="18" customHeight="1" x14ac:dyDescent="0.2">
      <c r="A11" s="133"/>
      <c r="B11" s="133"/>
      <c r="C11" s="133"/>
      <c r="D11" s="133"/>
      <c r="E11" s="132" t="s">
        <v>59</v>
      </c>
      <c r="F11" s="133"/>
      <c r="G11" s="133"/>
      <c r="H11" s="133"/>
      <c r="I11" s="131" t="s">
        <v>70</v>
      </c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3"/>
      <c r="U11" s="133"/>
      <c r="V11" s="133"/>
      <c r="W11" s="133"/>
      <c r="X11" s="132" t="s">
        <v>59</v>
      </c>
      <c r="Y11" s="133"/>
      <c r="Z11" s="133"/>
      <c r="AA11" s="133"/>
      <c r="AB11" s="131" t="s">
        <v>70</v>
      </c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</row>
    <row r="12" spans="1:38" ht="18" customHeight="1" x14ac:dyDescent="0.2">
      <c r="A12" s="133"/>
      <c r="B12" s="133"/>
      <c r="C12" s="133"/>
      <c r="D12" s="133"/>
      <c r="E12" s="133" t="s">
        <v>10</v>
      </c>
      <c r="F12" s="133"/>
      <c r="G12" s="133"/>
      <c r="H12" s="133"/>
      <c r="I12" s="131" t="s">
        <v>70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3"/>
      <c r="U12" s="133"/>
      <c r="V12" s="133"/>
      <c r="W12" s="133"/>
      <c r="X12" s="133" t="s">
        <v>10</v>
      </c>
      <c r="Y12" s="133"/>
      <c r="Z12" s="133"/>
      <c r="AA12" s="133"/>
      <c r="AB12" s="131" t="s">
        <v>70</v>
      </c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</row>
    <row r="13" spans="1:38" ht="15" customHeight="1" x14ac:dyDescent="0.2">
      <c r="A13" s="105" t="s">
        <v>28</v>
      </c>
      <c r="B13" s="105"/>
      <c r="C13" s="66" t="s">
        <v>11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7"/>
      <c r="T13" s="129" t="s">
        <v>12</v>
      </c>
      <c r="U13" s="129"/>
      <c r="V13" s="130" t="s">
        <v>13</v>
      </c>
      <c r="W13" s="130"/>
      <c r="X13" s="130"/>
      <c r="Y13" s="130" t="s">
        <v>14</v>
      </c>
      <c r="Z13" s="130"/>
      <c r="AA13" s="130"/>
      <c r="AB13" s="130" t="s">
        <v>15</v>
      </c>
      <c r="AC13" s="130"/>
      <c r="AD13" s="130"/>
      <c r="AE13" s="130" t="s">
        <v>16</v>
      </c>
      <c r="AF13" s="130"/>
      <c r="AG13" s="130"/>
      <c r="AH13" s="130" t="s">
        <v>14</v>
      </c>
      <c r="AI13" s="130"/>
      <c r="AJ13" s="130"/>
      <c r="AK13" s="134" t="s">
        <v>17</v>
      </c>
      <c r="AL13" s="134"/>
    </row>
    <row r="14" spans="1:38" ht="15" customHeight="1" x14ac:dyDescent="0.2">
      <c r="A14" s="105"/>
      <c r="B14" s="105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9"/>
      <c r="T14" s="130"/>
      <c r="U14" s="130"/>
      <c r="V14" s="136" t="s">
        <v>18</v>
      </c>
      <c r="W14" s="136"/>
      <c r="X14" s="136"/>
      <c r="Y14" s="136" t="s">
        <v>18</v>
      </c>
      <c r="Z14" s="136"/>
      <c r="AA14" s="136"/>
      <c r="AB14" s="136" t="s">
        <v>19</v>
      </c>
      <c r="AC14" s="136"/>
      <c r="AD14" s="136"/>
      <c r="AE14" s="136" t="s">
        <v>19</v>
      </c>
      <c r="AF14" s="136"/>
      <c r="AG14" s="136"/>
      <c r="AH14" s="136" t="s">
        <v>19</v>
      </c>
      <c r="AI14" s="136"/>
      <c r="AJ14" s="136"/>
      <c r="AK14" s="135"/>
      <c r="AL14" s="135"/>
    </row>
    <row r="15" spans="1:38" ht="15" customHeight="1" x14ac:dyDescent="0.2">
      <c r="A15" s="23"/>
      <c r="B15" s="35"/>
      <c r="C15" s="33"/>
      <c r="D15" s="17"/>
      <c r="E15" s="24"/>
      <c r="F15" s="24"/>
      <c r="G15" s="24"/>
      <c r="H15" s="24"/>
      <c r="I15" s="24"/>
      <c r="J15" s="24"/>
      <c r="K15" s="26"/>
      <c r="L15" s="26"/>
      <c r="M15" s="26"/>
      <c r="N15" s="26"/>
      <c r="O15" s="26"/>
      <c r="P15" s="26"/>
      <c r="Q15" s="26"/>
      <c r="R15" s="26"/>
      <c r="S15" s="27"/>
      <c r="T15" s="121"/>
      <c r="U15" s="121"/>
      <c r="V15" s="123"/>
      <c r="W15" s="124"/>
      <c r="X15" s="125"/>
      <c r="Y15" s="123"/>
      <c r="Z15" s="124"/>
      <c r="AA15" s="125"/>
      <c r="AB15" s="117"/>
      <c r="AC15" s="117"/>
      <c r="AD15" s="117"/>
      <c r="AE15" s="117"/>
      <c r="AF15" s="117"/>
      <c r="AG15" s="117"/>
      <c r="AH15" s="117"/>
      <c r="AI15" s="117"/>
      <c r="AJ15" s="117"/>
      <c r="AK15" s="119"/>
      <c r="AL15" s="119"/>
    </row>
    <row r="16" spans="1:38" ht="15" customHeight="1" x14ac:dyDescent="0.2">
      <c r="A16" s="44" t="s">
        <v>29</v>
      </c>
      <c r="B16" s="36"/>
      <c r="C16" s="34"/>
      <c r="D16" s="25"/>
      <c r="E16" s="25"/>
      <c r="F16" s="25"/>
      <c r="G16" s="25"/>
      <c r="H16" s="25"/>
      <c r="I16" s="25"/>
      <c r="J16" s="25"/>
      <c r="K16" s="28"/>
      <c r="L16" s="28"/>
      <c r="M16" s="28"/>
      <c r="N16" s="28"/>
      <c r="O16" s="28"/>
      <c r="P16" s="28"/>
      <c r="Q16" s="28"/>
      <c r="R16" s="28"/>
      <c r="S16" s="29"/>
      <c r="T16" s="122"/>
      <c r="U16" s="122"/>
      <c r="V16" s="126"/>
      <c r="W16" s="127"/>
      <c r="X16" s="128"/>
      <c r="Y16" s="126"/>
      <c r="Z16" s="127"/>
      <c r="AA16" s="128"/>
      <c r="AB16" s="118"/>
      <c r="AC16" s="118"/>
      <c r="AD16" s="118"/>
      <c r="AE16" s="118"/>
      <c r="AF16" s="118"/>
      <c r="AG16" s="118"/>
      <c r="AH16" s="118"/>
      <c r="AI16" s="118"/>
      <c r="AJ16" s="118"/>
      <c r="AK16" s="120"/>
      <c r="AL16" s="120"/>
    </row>
    <row r="17" spans="1:38" ht="15" customHeight="1" x14ac:dyDescent="0.2">
      <c r="A17" s="16"/>
      <c r="B17" s="37"/>
      <c r="C17" s="33"/>
      <c r="D17" s="17"/>
      <c r="E17" s="30"/>
      <c r="F17" s="45"/>
      <c r="G17" s="45"/>
      <c r="H17" s="45"/>
      <c r="I17" s="45"/>
      <c r="J17" s="45"/>
      <c r="K17" s="30"/>
      <c r="L17" s="45"/>
      <c r="M17" s="45"/>
      <c r="N17" s="45"/>
      <c r="O17" s="45"/>
      <c r="P17" s="45"/>
      <c r="Q17" s="45"/>
      <c r="R17" s="45"/>
      <c r="S17" s="46"/>
      <c r="T17" s="97" t="s">
        <v>20</v>
      </c>
      <c r="U17" s="77"/>
      <c r="V17" s="96">
        <v>413.5</v>
      </c>
      <c r="W17" s="81"/>
      <c r="X17" s="77"/>
      <c r="Y17" s="96">
        <v>42.2</v>
      </c>
      <c r="Z17" s="81"/>
      <c r="AA17" s="77"/>
      <c r="AB17" s="84">
        <f>ROUNDDOWN(Y17/V17*100,1)</f>
        <v>10.199999999999999</v>
      </c>
      <c r="AC17" s="81"/>
      <c r="AD17" s="77"/>
      <c r="AE17" s="84">
        <v>10.199999999999999</v>
      </c>
      <c r="AF17" s="81"/>
      <c r="AG17" s="77"/>
      <c r="AH17" s="84">
        <f>ROUNDDOWN(AB17*AE17%,1)</f>
        <v>1</v>
      </c>
      <c r="AI17" s="81"/>
      <c r="AJ17" s="77"/>
      <c r="AK17" s="93"/>
      <c r="AL17" s="77"/>
    </row>
    <row r="18" spans="1:38" ht="15" customHeight="1" x14ac:dyDescent="0.2">
      <c r="A18" s="3"/>
      <c r="B18" s="38"/>
      <c r="C18" s="47" t="s">
        <v>30</v>
      </c>
      <c r="D18" s="4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9"/>
      <c r="T18" s="78"/>
      <c r="U18" s="79"/>
      <c r="V18" s="78"/>
      <c r="W18" s="82"/>
      <c r="X18" s="79"/>
      <c r="Y18" s="78"/>
      <c r="Z18" s="82"/>
      <c r="AA18" s="79"/>
      <c r="AB18" s="78"/>
      <c r="AC18" s="82"/>
      <c r="AD18" s="79"/>
      <c r="AE18" s="78"/>
      <c r="AF18" s="82"/>
      <c r="AG18" s="79"/>
      <c r="AH18" s="78"/>
      <c r="AI18" s="82"/>
      <c r="AJ18" s="79"/>
      <c r="AK18" s="78"/>
      <c r="AL18" s="79"/>
    </row>
    <row r="19" spans="1:38" ht="15" customHeight="1" x14ac:dyDescent="0.2">
      <c r="A19" s="16"/>
      <c r="B19" s="37"/>
      <c r="C19" s="50"/>
      <c r="D19" s="17"/>
      <c r="E19" s="31"/>
      <c r="F19" s="45"/>
      <c r="G19" s="45"/>
      <c r="H19" s="45"/>
      <c r="I19" s="45"/>
      <c r="J19" s="45"/>
      <c r="K19" s="30"/>
      <c r="L19" s="45"/>
      <c r="M19" s="45"/>
      <c r="N19" s="45"/>
      <c r="O19" s="45"/>
      <c r="P19" s="45"/>
      <c r="Q19" s="45"/>
      <c r="R19" s="45"/>
      <c r="S19" s="46"/>
      <c r="T19" s="97" t="s">
        <v>20</v>
      </c>
      <c r="U19" s="77"/>
      <c r="V19" s="96">
        <v>39.450000000000003</v>
      </c>
      <c r="W19" s="81"/>
      <c r="X19" s="77"/>
      <c r="Y19" s="96">
        <v>7.5</v>
      </c>
      <c r="Z19" s="81"/>
      <c r="AA19" s="77"/>
      <c r="AB19" s="84">
        <f>ROUNDDOWN(Y19/V19*100,1)</f>
        <v>19</v>
      </c>
      <c r="AC19" s="81"/>
      <c r="AD19" s="77"/>
      <c r="AE19" s="84">
        <v>0.8</v>
      </c>
      <c r="AF19" s="81"/>
      <c r="AG19" s="77"/>
      <c r="AH19" s="84">
        <f>ROUNDDOWN(AB19*AE19%,1)</f>
        <v>0.1</v>
      </c>
      <c r="AI19" s="81"/>
      <c r="AJ19" s="77"/>
      <c r="AK19" s="88" t="s">
        <v>25</v>
      </c>
      <c r="AL19" s="77"/>
    </row>
    <row r="20" spans="1:38" ht="15" customHeight="1" x14ac:dyDescent="0.2">
      <c r="A20" s="3"/>
      <c r="B20" s="38"/>
      <c r="C20" s="47" t="s">
        <v>30</v>
      </c>
      <c r="D20" s="4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9"/>
      <c r="T20" s="78"/>
      <c r="U20" s="79"/>
      <c r="V20" s="78"/>
      <c r="W20" s="82"/>
      <c r="X20" s="79"/>
      <c r="Y20" s="78"/>
      <c r="Z20" s="82"/>
      <c r="AA20" s="79"/>
      <c r="AB20" s="78"/>
      <c r="AC20" s="82"/>
      <c r="AD20" s="79"/>
      <c r="AE20" s="78"/>
      <c r="AF20" s="82"/>
      <c r="AG20" s="79"/>
      <c r="AH20" s="78"/>
      <c r="AI20" s="82"/>
      <c r="AJ20" s="79"/>
      <c r="AK20" s="78"/>
      <c r="AL20" s="79"/>
    </row>
    <row r="21" spans="1:38" ht="15" customHeight="1" x14ac:dyDescent="0.2">
      <c r="A21" s="16"/>
      <c r="B21" s="37"/>
      <c r="C21" s="50"/>
      <c r="D21" s="17"/>
      <c r="E21" s="30"/>
      <c r="F21" s="45"/>
      <c r="G21" s="45"/>
      <c r="H21" s="45"/>
      <c r="I21" s="45"/>
      <c r="J21" s="45"/>
      <c r="K21" s="30"/>
      <c r="L21" s="45"/>
      <c r="M21" s="45"/>
      <c r="N21" s="45"/>
      <c r="O21" s="45"/>
      <c r="P21" s="45"/>
      <c r="Q21" s="45"/>
      <c r="R21" s="45"/>
      <c r="S21" s="46"/>
      <c r="T21" s="97" t="s">
        <v>20</v>
      </c>
      <c r="U21" s="77"/>
      <c r="V21" s="96">
        <v>83.1</v>
      </c>
      <c r="W21" s="81"/>
      <c r="X21" s="77"/>
      <c r="Y21" s="96">
        <v>0</v>
      </c>
      <c r="Z21" s="81"/>
      <c r="AA21" s="77"/>
      <c r="AB21" s="84">
        <f>ROUNDDOWN(Y21/V21*100,1)</f>
        <v>0</v>
      </c>
      <c r="AC21" s="81"/>
      <c r="AD21" s="77"/>
      <c r="AE21" s="84">
        <v>1.8</v>
      </c>
      <c r="AF21" s="81"/>
      <c r="AG21" s="77"/>
      <c r="AH21" s="70">
        <f>ROUNDDOWN(AB21*AE21%,1)</f>
        <v>0</v>
      </c>
      <c r="AI21" s="81"/>
      <c r="AJ21" s="77"/>
      <c r="AK21" s="93"/>
      <c r="AL21" s="77"/>
    </row>
    <row r="22" spans="1:38" ht="15" customHeight="1" x14ac:dyDescent="0.2">
      <c r="A22" s="3"/>
      <c r="B22" s="38"/>
      <c r="C22" s="47" t="s">
        <v>31</v>
      </c>
      <c r="D22" s="4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9"/>
      <c r="T22" s="78"/>
      <c r="U22" s="79"/>
      <c r="V22" s="78"/>
      <c r="W22" s="82"/>
      <c r="X22" s="79"/>
      <c r="Y22" s="78"/>
      <c r="Z22" s="82"/>
      <c r="AA22" s="79"/>
      <c r="AB22" s="78"/>
      <c r="AC22" s="82"/>
      <c r="AD22" s="79"/>
      <c r="AE22" s="78"/>
      <c r="AF22" s="82"/>
      <c r="AG22" s="79"/>
      <c r="AH22" s="78"/>
      <c r="AI22" s="82"/>
      <c r="AJ22" s="79"/>
      <c r="AK22" s="78"/>
      <c r="AL22" s="79"/>
    </row>
    <row r="23" spans="1:38" ht="15" customHeight="1" x14ac:dyDescent="0.2">
      <c r="A23" s="16"/>
      <c r="B23" s="37"/>
      <c r="C23" s="50"/>
      <c r="D23" s="17"/>
      <c r="E23" s="30"/>
      <c r="F23" s="45"/>
      <c r="G23" s="45"/>
      <c r="H23" s="45"/>
      <c r="I23" s="45"/>
      <c r="J23" s="45"/>
      <c r="K23" s="30"/>
      <c r="L23" s="45"/>
      <c r="M23" s="45"/>
      <c r="N23" s="45"/>
      <c r="O23" s="45"/>
      <c r="P23" s="45"/>
      <c r="Q23" s="45"/>
      <c r="R23" s="45"/>
      <c r="S23" s="46"/>
      <c r="T23" s="97" t="s">
        <v>20</v>
      </c>
      <c r="U23" s="77"/>
      <c r="V23" s="96">
        <v>15.6</v>
      </c>
      <c r="W23" s="81"/>
      <c r="X23" s="77"/>
      <c r="Y23" s="96">
        <v>0</v>
      </c>
      <c r="Z23" s="81"/>
      <c r="AA23" s="77"/>
      <c r="AB23" s="84">
        <f>ROUNDDOWN(Y23/V23*100,1)</f>
        <v>0</v>
      </c>
      <c r="AC23" s="81"/>
      <c r="AD23" s="77"/>
      <c r="AE23" s="84">
        <v>0.6</v>
      </c>
      <c r="AF23" s="81"/>
      <c r="AG23" s="77"/>
      <c r="AH23" s="84">
        <f>ROUNDDOWN(AB23*AE23%,1)</f>
        <v>0</v>
      </c>
      <c r="AI23" s="81"/>
      <c r="AJ23" s="77"/>
      <c r="AK23" s="93" t="s">
        <v>22</v>
      </c>
      <c r="AL23" s="77"/>
    </row>
    <row r="24" spans="1:38" ht="15" customHeight="1" x14ac:dyDescent="0.2">
      <c r="A24" s="3"/>
      <c r="B24" s="38"/>
      <c r="C24" s="47" t="s">
        <v>31</v>
      </c>
      <c r="D24" s="4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9"/>
      <c r="T24" s="78"/>
      <c r="U24" s="79"/>
      <c r="V24" s="78"/>
      <c r="W24" s="82"/>
      <c r="X24" s="79"/>
      <c r="Y24" s="78"/>
      <c r="Z24" s="82"/>
      <c r="AA24" s="79"/>
      <c r="AB24" s="78"/>
      <c r="AC24" s="82"/>
      <c r="AD24" s="79"/>
      <c r="AE24" s="78"/>
      <c r="AF24" s="82"/>
      <c r="AG24" s="79"/>
      <c r="AH24" s="78"/>
      <c r="AI24" s="82"/>
      <c r="AJ24" s="79"/>
      <c r="AK24" s="78"/>
      <c r="AL24" s="79"/>
    </row>
    <row r="25" spans="1:38" ht="15" customHeight="1" x14ac:dyDescent="0.2">
      <c r="A25" s="16"/>
      <c r="B25" s="37"/>
      <c r="C25" s="50"/>
      <c r="D25" s="17"/>
      <c r="E25" s="31"/>
      <c r="F25" s="45"/>
      <c r="G25" s="45"/>
      <c r="H25" s="45"/>
      <c r="I25" s="45"/>
      <c r="J25" s="45"/>
      <c r="K25" s="30"/>
      <c r="L25" s="45"/>
      <c r="M25" s="45"/>
      <c r="N25" s="45"/>
      <c r="O25" s="45"/>
      <c r="P25" s="45"/>
      <c r="Q25" s="45"/>
      <c r="R25" s="45"/>
      <c r="S25" s="46"/>
      <c r="T25" s="97" t="s">
        <v>20</v>
      </c>
      <c r="U25" s="77"/>
      <c r="V25" s="96">
        <v>80.400000000000006</v>
      </c>
      <c r="W25" s="81"/>
      <c r="X25" s="77"/>
      <c r="Y25" s="96">
        <v>0</v>
      </c>
      <c r="Z25" s="81"/>
      <c r="AA25" s="77"/>
      <c r="AB25" s="84">
        <f>ROUNDDOWN(Y25/V25*100,1)</f>
        <v>0</v>
      </c>
      <c r="AC25" s="81"/>
      <c r="AD25" s="77"/>
      <c r="AE25" s="84">
        <v>1.8</v>
      </c>
      <c r="AF25" s="81"/>
      <c r="AG25" s="77"/>
      <c r="AH25" s="70">
        <f>ROUNDDOWN(AB25*AE25%,1)</f>
        <v>0</v>
      </c>
      <c r="AI25" s="81"/>
      <c r="AJ25" s="77"/>
      <c r="AK25" s="93"/>
      <c r="AL25" s="77"/>
    </row>
    <row r="26" spans="1:38" ht="15" customHeight="1" x14ac:dyDescent="0.2">
      <c r="A26" s="3"/>
      <c r="B26" s="38"/>
      <c r="C26" s="47" t="s">
        <v>32</v>
      </c>
      <c r="D26" s="4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9"/>
      <c r="T26" s="78"/>
      <c r="U26" s="79"/>
      <c r="V26" s="78"/>
      <c r="W26" s="82"/>
      <c r="X26" s="79"/>
      <c r="Y26" s="78"/>
      <c r="Z26" s="82"/>
      <c r="AA26" s="79"/>
      <c r="AB26" s="78"/>
      <c r="AC26" s="82"/>
      <c r="AD26" s="79"/>
      <c r="AE26" s="78"/>
      <c r="AF26" s="82"/>
      <c r="AG26" s="79"/>
      <c r="AH26" s="78"/>
      <c r="AI26" s="82"/>
      <c r="AJ26" s="79"/>
      <c r="AK26" s="78"/>
      <c r="AL26" s="79"/>
    </row>
    <row r="27" spans="1:38" ht="15" customHeight="1" x14ac:dyDescent="0.2">
      <c r="A27" s="16"/>
      <c r="B27" s="37"/>
      <c r="C27" s="50"/>
      <c r="D27" s="17"/>
      <c r="E27" s="31"/>
      <c r="F27" s="45"/>
      <c r="G27" s="45"/>
      <c r="H27" s="45"/>
      <c r="I27" s="45"/>
      <c r="J27" s="45"/>
      <c r="K27" s="30"/>
      <c r="L27" s="45"/>
      <c r="M27" s="45"/>
      <c r="N27" s="45"/>
      <c r="O27" s="45"/>
      <c r="P27" s="45"/>
      <c r="Q27" s="45"/>
      <c r="R27" s="45"/>
      <c r="S27" s="46"/>
      <c r="T27" s="97" t="s">
        <v>20</v>
      </c>
      <c r="U27" s="77"/>
      <c r="V27" s="96">
        <v>143.19999999999999</v>
      </c>
      <c r="W27" s="81"/>
      <c r="X27" s="77"/>
      <c r="Y27" s="96">
        <v>0</v>
      </c>
      <c r="Z27" s="81"/>
      <c r="AA27" s="77"/>
      <c r="AB27" s="84">
        <f>ROUNDDOWN(Y27/V27*100,1)</f>
        <v>0</v>
      </c>
      <c r="AC27" s="81"/>
      <c r="AD27" s="77"/>
      <c r="AE27" s="84">
        <v>4.2</v>
      </c>
      <c r="AF27" s="81"/>
      <c r="AG27" s="77"/>
      <c r="AH27" s="84">
        <f>ROUNDDOWN(AB27*AE27%,1)</f>
        <v>0</v>
      </c>
      <c r="AI27" s="81"/>
      <c r="AJ27" s="77"/>
      <c r="AK27" s="93" t="s">
        <v>22</v>
      </c>
      <c r="AL27" s="77"/>
    </row>
    <row r="28" spans="1:38" ht="15" customHeight="1" x14ac:dyDescent="0.2">
      <c r="A28" s="18"/>
      <c r="B28" s="39"/>
      <c r="C28" s="47" t="s">
        <v>32</v>
      </c>
      <c r="D28" s="43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9"/>
      <c r="T28" s="78"/>
      <c r="U28" s="79"/>
      <c r="V28" s="78"/>
      <c r="W28" s="82"/>
      <c r="X28" s="79"/>
      <c r="Y28" s="78"/>
      <c r="Z28" s="82"/>
      <c r="AA28" s="79"/>
      <c r="AB28" s="78"/>
      <c r="AC28" s="82"/>
      <c r="AD28" s="79"/>
      <c r="AE28" s="78"/>
      <c r="AF28" s="82"/>
      <c r="AG28" s="79"/>
      <c r="AH28" s="78"/>
      <c r="AI28" s="82"/>
      <c r="AJ28" s="79"/>
      <c r="AK28" s="78"/>
      <c r="AL28" s="79"/>
    </row>
    <row r="29" spans="1:38" ht="15" customHeight="1" x14ac:dyDescent="0.2">
      <c r="A29" s="3"/>
      <c r="B29" s="38"/>
      <c r="C29" s="51"/>
      <c r="D29" s="4"/>
      <c r="E29" s="31"/>
      <c r="F29" s="45"/>
      <c r="G29" s="45"/>
      <c r="H29" s="45"/>
      <c r="I29" s="45"/>
      <c r="J29" s="45"/>
      <c r="K29" s="30"/>
      <c r="L29" s="45"/>
      <c r="M29" s="45"/>
      <c r="N29" s="45"/>
      <c r="O29" s="45"/>
      <c r="P29" s="45"/>
      <c r="Q29" s="45"/>
      <c r="R29" s="45"/>
      <c r="S29" s="46"/>
      <c r="T29" s="94" t="s">
        <v>21</v>
      </c>
      <c r="U29" s="77"/>
      <c r="V29" s="95">
        <v>29</v>
      </c>
      <c r="W29" s="81"/>
      <c r="X29" s="77"/>
      <c r="Y29" s="95">
        <v>0</v>
      </c>
      <c r="Z29" s="81"/>
      <c r="AA29" s="77"/>
      <c r="AB29" s="84">
        <f>ROUNDDOWN(Y29/V29*100,1)</f>
        <v>0</v>
      </c>
      <c r="AC29" s="81"/>
      <c r="AD29" s="77"/>
      <c r="AE29" s="70">
        <v>2.2000000000000002</v>
      </c>
      <c r="AF29" s="81"/>
      <c r="AG29" s="77"/>
      <c r="AH29" s="70">
        <f>ROUNDDOWN(AB29*AE29%,1)</f>
        <v>0</v>
      </c>
      <c r="AI29" s="81"/>
      <c r="AJ29" s="77"/>
      <c r="AK29" s="88"/>
      <c r="AL29" s="77"/>
    </row>
    <row r="30" spans="1:38" ht="15" customHeight="1" x14ac:dyDescent="0.2">
      <c r="A30" s="18"/>
      <c r="B30" s="39"/>
      <c r="C30" s="47" t="s">
        <v>33</v>
      </c>
      <c r="D30" s="43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9"/>
      <c r="T30" s="78"/>
      <c r="U30" s="79"/>
      <c r="V30" s="78"/>
      <c r="W30" s="82"/>
      <c r="X30" s="79"/>
      <c r="Y30" s="78"/>
      <c r="Z30" s="82"/>
      <c r="AA30" s="79"/>
      <c r="AB30" s="78"/>
      <c r="AC30" s="82"/>
      <c r="AD30" s="79"/>
      <c r="AE30" s="78"/>
      <c r="AF30" s="82"/>
      <c r="AG30" s="79"/>
      <c r="AH30" s="78"/>
      <c r="AI30" s="82"/>
      <c r="AJ30" s="79"/>
      <c r="AK30" s="78"/>
      <c r="AL30" s="79"/>
    </row>
    <row r="31" spans="1:38" ht="15" customHeight="1" x14ac:dyDescent="0.2">
      <c r="A31" s="3"/>
      <c r="B31" s="38"/>
      <c r="C31" s="51"/>
      <c r="D31" s="4"/>
      <c r="E31" s="31"/>
      <c r="F31" s="45"/>
      <c r="G31" s="45"/>
      <c r="H31" s="45"/>
      <c r="I31" s="45"/>
      <c r="J31" s="45"/>
      <c r="K31" s="30"/>
      <c r="L31" s="45"/>
      <c r="M31" s="45"/>
      <c r="N31" s="45"/>
      <c r="O31" s="45"/>
      <c r="P31" s="45"/>
      <c r="Q31" s="45"/>
      <c r="R31" s="45"/>
      <c r="S31" s="46"/>
      <c r="T31" s="94" t="s">
        <v>21</v>
      </c>
      <c r="U31" s="77"/>
      <c r="V31" s="95">
        <v>10</v>
      </c>
      <c r="W31" s="81"/>
      <c r="X31" s="77"/>
      <c r="Y31" s="95">
        <v>0</v>
      </c>
      <c r="Z31" s="81"/>
      <c r="AA31" s="77"/>
      <c r="AB31" s="84">
        <f>ROUNDDOWN(Y31/V31*100,1)</f>
        <v>0</v>
      </c>
      <c r="AC31" s="81"/>
      <c r="AD31" s="77"/>
      <c r="AE31" s="70">
        <v>1.1000000000000001</v>
      </c>
      <c r="AF31" s="81"/>
      <c r="AG31" s="77"/>
      <c r="AH31" s="70">
        <f>ROUNDDOWN(AB31*AE31%,1)</f>
        <v>0</v>
      </c>
      <c r="AI31" s="81"/>
      <c r="AJ31" s="77"/>
      <c r="AK31" s="93" t="s">
        <v>22</v>
      </c>
      <c r="AL31" s="77"/>
    </row>
    <row r="32" spans="1:38" ht="15" customHeight="1" x14ac:dyDescent="0.2">
      <c r="A32" s="18"/>
      <c r="B32" s="39"/>
      <c r="C32" s="47" t="s">
        <v>33</v>
      </c>
      <c r="D32" s="43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9"/>
      <c r="T32" s="78"/>
      <c r="U32" s="79"/>
      <c r="V32" s="78"/>
      <c r="W32" s="82"/>
      <c r="X32" s="79"/>
      <c r="Y32" s="78"/>
      <c r="Z32" s="82"/>
      <c r="AA32" s="79"/>
      <c r="AB32" s="78"/>
      <c r="AC32" s="82"/>
      <c r="AD32" s="79"/>
      <c r="AE32" s="78"/>
      <c r="AF32" s="82"/>
      <c r="AG32" s="79"/>
      <c r="AH32" s="78"/>
      <c r="AI32" s="82"/>
      <c r="AJ32" s="79"/>
      <c r="AK32" s="78"/>
      <c r="AL32" s="79"/>
    </row>
    <row r="33" spans="1:38" ht="15" customHeight="1" x14ac:dyDescent="0.2">
      <c r="A33" s="3"/>
      <c r="B33" s="38"/>
      <c r="C33" s="51"/>
      <c r="D33" s="4"/>
      <c r="E33" s="31"/>
      <c r="F33" s="45"/>
      <c r="G33" s="45"/>
      <c r="H33" s="45"/>
      <c r="I33" s="45"/>
      <c r="J33" s="45"/>
      <c r="K33" s="30"/>
      <c r="L33" s="45"/>
      <c r="M33" s="45"/>
      <c r="N33" s="45"/>
      <c r="O33" s="45"/>
      <c r="P33" s="45"/>
      <c r="Q33" s="45"/>
      <c r="R33" s="45"/>
      <c r="S33" s="46"/>
      <c r="T33" s="113" t="s">
        <v>20</v>
      </c>
      <c r="U33" s="114"/>
      <c r="V33" s="115">
        <v>311</v>
      </c>
      <c r="W33" s="116"/>
      <c r="X33" s="114"/>
      <c r="Y33" s="115">
        <v>98.5</v>
      </c>
      <c r="Z33" s="116"/>
      <c r="AA33" s="114"/>
      <c r="AB33" s="84">
        <v>20.2</v>
      </c>
      <c r="AC33" s="81"/>
      <c r="AD33" s="77"/>
      <c r="AE33" s="70">
        <v>6.2</v>
      </c>
      <c r="AF33" s="81"/>
      <c r="AG33" s="77"/>
      <c r="AH33" s="70">
        <f>ROUNDDOWN(AB33*AE33%,1)</f>
        <v>1.2</v>
      </c>
      <c r="AI33" s="81"/>
      <c r="AJ33" s="77"/>
      <c r="AK33" s="88"/>
      <c r="AL33" s="77"/>
    </row>
    <row r="34" spans="1:38" ht="15" customHeight="1" x14ac:dyDescent="0.2">
      <c r="A34" s="18"/>
      <c r="B34" s="39"/>
      <c r="C34" s="47" t="s">
        <v>34</v>
      </c>
      <c r="D34" s="43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9"/>
      <c r="T34" s="109" t="s">
        <v>21</v>
      </c>
      <c r="U34" s="110"/>
      <c r="V34" s="111">
        <v>207</v>
      </c>
      <c r="W34" s="112"/>
      <c r="X34" s="110"/>
      <c r="Y34" s="111">
        <v>42</v>
      </c>
      <c r="Z34" s="112"/>
      <c r="AA34" s="110"/>
      <c r="AB34" s="78"/>
      <c r="AC34" s="82"/>
      <c r="AD34" s="79"/>
      <c r="AE34" s="78"/>
      <c r="AF34" s="82"/>
      <c r="AG34" s="79"/>
      <c r="AH34" s="78"/>
      <c r="AI34" s="82"/>
      <c r="AJ34" s="79"/>
      <c r="AK34" s="78"/>
      <c r="AL34" s="79"/>
    </row>
    <row r="35" spans="1:38" ht="15" customHeight="1" x14ac:dyDescent="0.2">
      <c r="A35" s="3"/>
      <c r="B35" s="38"/>
      <c r="C35" s="51"/>
      <c r="D35" s="4"/>
      <c r="E35" s="31"/>
      <c r="F35" s="45"/>
      <c r="G35" s="45"/>
      <c r="H35" s="45"/>
      <c r="I35" s="45"/>
      <c r="J35" s="45"/>
      <c r="K35" s="30"/>
      <c r="L35" s="45"/>
      <c r="M35" s="45"/>
      <c r="N35" s="45"/>
      <c r="O35" s="45"/>
      <c r="P35" s="45"/>
      <c r="Q35" s="45"/>
      <c r="R35" s="45"/>
      <c r="S35" s="46"/>
      <c r="T35" s="113" t="s">
        <v>20</v>
      </c>
      <c r="U35" s="114"/>
      <c r="V35" s="115">
        <v>90.5</v>
      </c>
      <c r="W35" s="116"/>
      <c r="X35" s="114"/>
      <c r="Y35" s="115">
        <v>20.5</v>
      </c>
      <c r="Z35" s="116"/>
      <c r="AA35" s="114"/>
      <c r="AB35" s="84">
        <v>10</v>
      </c>
      <c r="AC35" s="81"/>
      <c r="AD35" s="77"/>
      <c r="AE35" s="70">
        <v>2.8</v>
      </c>
      <c r="AF35" s="81"/>
      <c r="AG35" s="77"/>
      <c r="AH35" s="70">
        <f>ROUNDDOWN(AB35*AE35%,1)</f>
        <v>0.2</v>
      </c>
      <c r="AI35" s="81"/>
      <c r="AJ35" s="77"/>
      <c r="AK35" s="93" t="s">
        <v>22</v>
      </c>
      <c r="AL35" s="77"/>
    </row>
    <row r="36" spans="1:38" ht="15" customHeight="1" x14ac:dyDescent="0.2">
      <c r="A36" s="18"/>
      <c r="B36" s="39"/>
      <c r="C36" s="47" t="s">
        <v>34</v>
      </c>
      <c r="D36" s="43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9"/>
      <c r="T36" s="109" t="s">
        <v>21</v>
      </c>
      <c r="U36" s="110"/>
      <c r="V36" s="111">
        <v>60</v>
      </c>
      <c r="W36" s="112"/>
      <c r="X36" s="110"/>
      <c r="Y36" s="111">
        <v>6</v>
      </c>
      <c r="Z36" s="112"/>
      <c r="AA36" s="110"/>
      <c r="AB36" s="78"/>
      <c r="AC36" s="82"/>
      <c r="AD36" s="79"/>
      <c r="AE36" s="78"/>
      <c r="AF36" s="82"/>
      <c r="AG36" s="79"/>
      <c r="AH36" s="78"/>
      <c r="AI36" s="82"/>
      <c r="AJ36" s="79"/>
      <c r="AK36" s="78"/>
      <c r="AL36" s="79"/>
    </row>
    <row r="37" spans="1:38" ht="15" customHeight="1" x14ac:dyDescent="0.2">
      <c r="A37" s="3"/>
      <c r="B37" s="38"/>
      <c r="C37" s="51"/>
      <c r="D37" s="4"/>
      <c r="E37" s="31"/>
      <c r="F37" s="45"/>
      <c r="G37" s="45"/>
      <c r="H37" s="45"/>
      <c r="I37" s="45"/>
      <c r="J37" s="45"/>
      <c r="K37" s="30"/>
      <c r="L37" s="45"/>
      <c r="M37" s="45"/>
      <c r="N37" s="45"/>
      <c r="O37" s="45"/>
      <c r="P37" s="45"/>
      <c r="Q37" s="45"/>
      <c r="R37" s="45"/>
      <c r="S37" s="46"/>
      <c r="T37" s="97" t="s">
        <v>20</v>
      </c>
      <c r="U37" s="77"/>
      <c r="V37" s="96">
        <v>64.099999999999994</v>
      </c>
      <c r="W37" s="81"/>
      <c r="X37" s="77"/>
      <c r="Y37" s="96">
        <v>0</v>
      </c>
      <c r="Z37" s="81"/>
      <c r="AA37" s="77"/>
      <c r="AB37" s="84">
        <f>ROUNDDOWN(Y37/V37*100,1)</f>
        <v>0</v>
      </c>
      <c r="AC37" s="81"/>
      <c r="AD37" s="77"/>
      <c r="AE37" s="84">
        <v>2.1</v>
      </c>
      <c r="AF37" s="81"/>
      <c r="AG37" s="77"/>
      <c r="AH37" s="84">
        <f>ROUNDDOWN(AB37*AE37%,1)</f>
        <v>0</v>
      </c>
      <c r="AI37" s="81"/>
      <c r="AJ37" s="77"/>
      <c r="AK37" s="93"/>
      <c r="AL37" s="77"/>
    </row>
    <row r="38" spans="1:38" ht="15" customHeight="1" x14ac:dyDescent="0.2">
      <c r="A38" s="18"/>
      <c r="B38" s="39"/>
      <c r="C38" s="47" t="s">
        <v>65</v>
      </c>
      <c r="D38" s="43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9"/>
      <c r="T38" s="78"/>
      <c r="U38" s="79"/>
      <c r="V38" s="78"/>
      <c r="W38" s="82"/>
      <c r="X38" s="79"/>
      <c r="Y38" s="78"/>
      <c r="Z38" s="82"/>
      <c r="AA38" s="79"/>
      <c r="AB38" s="78"/>
      <c r="AC38" s="82"/>
      <c r="AD38" s="79"/>
      <c r="AE38" s="78"/>
      <c r="AF38" s="82"/>
      <c r="AG38" s="79"/>
      <c r="AH38" s="78"/>
      <c r="AI38" s="82"/>
      <c r="AJ38" s="79"/>
      <c r="AK38" s="78"/>
      <c r="AL38" s="79"/>
    </row>
    <row r="39" spans="1:38" ht="15" customHeight="1" x14ac:dyDescent="0.2">
      <c r="A39" s="3"/>
      <c r="B39" s="38"/>
      <c r="C39" s="51"/>
      <c r="D39" s="4"/>
      <c r="E39" s="31"/>
      <c r="F39" s="45"/>
      <c r="G39" s="45"/>
      <c r="H39" s="45"/>
      <c r="I39" s="45"/>
      <c r="J39" s="45"/>
      <c r="K39" s="30"/>
      <c r="L39" s="45"/>
      <c r="M39" s="45"/>
      <c r="N39" s="45"/>
      <c r="O39" s="45"/>
      <c r="P39" s="45"/>
      <c r="Q39" s="45"/>
      <c r="R39" s="45"/>
      <c r="S39" s="46"/>
      <c r="T39" s="97" t="s">
        <v>20</v>
      </c>
      <c r="U39" s="77"/>
      <c r="V39" s="96">
        <v>44</v>
      </c>
      <c r="W39" s="81"/>
      <c r="X39" s="77"/>
      <c r="Y39" s="96">
        <v>0</v>
      </c>
      <c r="Z39" s="81"/>
      <c r="AA39" s="77"/>
      <c r="AB39" s="84">
        <f>ROUNDDOWN(Y39/V39*100,1)</f>
        <v>0</v>
      </c>
      <c r="AC39" s="81"/>
      <c r="AD39" s="77"/>
      <c r="AE39" s="84">
        <v>1.7</v>
      </c>
      <c r="AF39" s="81"/>
      <c r="AG39" s="77"/>
      <c r="AH39" s="84">
        <f>ROUNDDOWN(AB39*AE39%,1)</f>
        <v>0</v>
      </c>
      <c r="AI39" s="81"/>
      <c r="AJ39" s="77"/>
      <c r="AK39" s="93"/>
      <c r="AL39" s="77"/>
    </row>
    <row r="40" spans="1:38" ht="15" customHeight="1" x14ac:dyDescent="0.2">
      <c r="A40" s="18"/>
      <c r="B40" s="39"/>
      <c r="C40" s="47" t="s">
        <v>35</v>
      </c>
      <c r="D40" s="43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9"/>
      <c r="T40" s="78"/>
      <c r="U40" s="79"/>
      <c r="V40" s="78"/>
      <c r="W40" s="82"/>
      <c r="X40" s="79"/>
      <c r="Y40" s="78"/>
      <c r="Z40" s="82"/>
      <c r="AA40" s="79"/>
      <c r="AB40" s="78"/>
      <c r="AC40" s="82"/>
      <c r="AD40" s="79"/>
      <c r="AE40" s="78"/>
      <c r="AF40" s="82"/>
      <c r="AG40" s="79"/>
      <c r="AH40" s="78"/>
      <c r="AI40" s="82"/>
      <c r="AJ40" s="79"/>
      <c r="AK40" s="78"/>
      <c r="AL40" s="79"/>
    </row>
    <row r="41" spans="1:38" ht="15" customHeight="1" x14ac:dyDescent="0.2">
      <c r="A41" s="3"/>
      <c r="B41" s="38"/>
      <c r="C41" s="51"/>
      <c r="D41" s="4"/>
      <c r="E41" s="31"/>
      <c r="F41" s="45"/>
      <c r="G41" s="45"/>
      <c r="H41" s="45"/>
      <c r="I41" s="45"/>
      <c r="J41" s="45"/>
      <c r="K41" s="30"/>
      <c r="L41" s="45"/>
      <c r="M41" s="45"/>
      <c r="N41" s="45"/>
      <c r="O41" s="45"/>
      <c r="P41" s="45"/>
      <c r="Q41" s="45"/>
      <c r="R41" s="45"/>
      <c r="S41" s="46"/>
      <c r="T41" s="97" t="s">
        <v>20</v>
      </c>
      <c r="U41" s="77"/>
      <c r="V41" s="96">
        <v>12.9</v>
      </c>
      <c r="W41" s="81"/>
      <c r="X41" s="77"/>
      <c r="Y41" s="96">
        <v>0</v>
      </c>
      <c r="Z41" s="81"/>
      <c r="AA41" s="77"/>
      <c r="AB41" s="84">
        <f>ROUNDDOWN(Y41/V41*100,1)</f>
        <v>0</v>
      </c>
      <c r="AC41" s="81"/>
      <c r="AD41" s="77"/>
      <c r="AE41" s="84">
        <v>1.3</v>
      </c>
      <c r="AF41" s="81"/>
      <c r="AG41" s="77"/>
      <c r="AH41" s="84">
        <f>ROUNDDOWN(AB41*AE41%,1)</f>
        <v>0</v>
      </c>
      <c r="AI41" s="81"/>
      <c r="AJ41" s="77"/>
      <c r="AK41" s="93" t="s">
        <v>22</v>
      </c>
      <c r="AL41" s="77"/>
    </row>
    <row r="42" spans="1:38" ht="15" customHeight="1" x14ac:dyDescent="0.2">
      <c r="A42" s="18"/>
      <c r="B42" s="39"/>
      <c r="C42" s="47" t="s">
        <v>35</v>
      </c>
      <c r="D42" s="43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9"/>
      <c r="T42" s="78"/>
      <c r="U42" s="79"/>
      <c r="V42" s="78"/>
      <c r="W42" s="82"/>
      <c r="X42" s="79"/>
      <c r="Y42" s="78"/>
      <c r="Z42" s="82"/>
      <c r="AA42" s="79"/>
      <c r="AB42" s="78"/>
      <c r="AC42" s="82"/>
      <c r="AD42" s="79"/>
      <c r="AE42" s="78"/>
      <c r="AF42" s="82"/>
      <c r="AG42" s="79"/>
      <c r="AH42" s="78"/>
      <c r="AI42" s="82"/>
      <c r="AJ42" s="79"/>
      <c r="AK42" s="78"/>
      <c r="AL42" s="79"/>
    </row>
    <row r="43" spans="1:38" ht="15" customHeight="1" x14ac:dyDescent="0.2">
      <c r="A43" s="16"/>
      <c r="B43" s="37"/>
      <c r="C43" s="50"/>
      <c r="D43" s="17"/>
      <c r="E43" s="31"/>
      <c r="F43" s="45"/>
      <c r="G43" s="45"/>
      <c r="H43" s="45"/>
      <c r="I43" s="45"/>
      <c r="J43" s="45"/>
      <c r="K43" s="30"/>
      <c r="L43" s="45"/>
      <c r="M43" s="45"/>
      <c r="N43" s="45"/>
      <c r="O43" s="45"/>
      <c r="P43" s="45"/>
      <c r="Q43" s="45"/>
      <c r="R43" s="45"/>
      <c r="S43" s="46"/>
      <c r="T43" s="97" t="s">
        <v>20</v>
      </c>
      <c r="U43" s="77"/>
      <c r="V43" s="96">
        <v>64.5</v>
      </c>
      <c r="W43" s="81"/>
      <c r="X43" s="77"/>
      <c r="Y43" s="96">
        <v>40</v>
      </c>
      <c r="Z43" s="81"/>
      <c r="AA43" s="77"/>
      <c r="AB43" s="84">
        <v>62</v>
      </c>
      <c r="AC43" s="81"/>
      <c r="AD43" s="77"/>
      <c r="AE43" s="84">
        <v>2.1</v>
      </c>
      <c r="AF43" s="81"/>
      <c r="AG43" s="77"/>
      <c r="AH43" s="84">
        <f>ROUNDDOWN(AB43*AE43%,1)</f>
        <v>1.3</v>
      </c>
      <c r="AI43" s="81"/>
      <c r="AJ43" s="77"/>
      <c r="AK43" s="93"/>
      <c r="AL43" s="77"/>
    </row>
    <row r="44" spans="1:38" ht="15" customHeight="1" x14ac:dyDescent="0.2">
      <c r="A44" s="3"/>
      <c r="B44" s="38"/>
      <c r="C44" s="47" t="s">
        <v>36</v>
      </c>
      <c r="D44" s="4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9"/>
      <c r="T44" s="78"/>
      <c r="U44" s="79"/>
      <c r="V44" s="78"/>
      <c r="W44" s="82"/>
      <c r="X44" s="79"/>
      <c r="Y44" s="78"/>
      <c r="Z44" s="82"/>
      <c r="AA44" s="79"/>
      <c r="AB44" s="78"/>
      <c r="AC44" s="82"/>
      <c r="AD44" s="79"/>
      <c r="AE44" s="78"/>
      <c r="AF44" s="82"/>
      <c r="AG44" s="79"/>
      <c r="AH44" s="78"/>
      <c r="AI44" s="82"/>
      <c r="AJ44" s="79"/>
      <c r="AK44" s="78"/>
      <c r="AL44" s="79"/>
    </row>
    <row r="45" spans="1:38" ht="15" customHeight="1" x14ac:dyDescent="0.2">
      <c r="A45" s="16"/>
      <c r="B45" s="37"/>
      <c r="C45" s="50"/>
      <c r="D45" s="17"/>
      <c r="E45" s="31"/>
      <c r="F45" s="45"/>
      <c r="G45" s="45"/>
      <c r="H45" s="45"/>
      <c r="I45" s="45"/>
      <c r="J45" s="45"/>
      <c r="K45" s="30"/>
      <c r="L45" s="45"/>
      <c r="M45" s="45"/>
      <c r="N45" s="45"/>
      <c r="O45" s="45"/>
      <c r="P45" s="45"/>
      <c r="Q45" s="45"/>
      <c r="R45" s="45"/>
      <c r="S45" s="46"/>
      <c r="T45" s="97" t="s">
        <v>20</v>
      </c>
      <c r="U45" s="77"/>
      <c r="V45" s="96">
        <v>71.099999999999994</v>
      </c>
      <c r="W45" s="81"/>
      <c r="X45" s="77"/>
      <c r="Y45" s="96">
        <v>50</v>
      </c>
      <c r="Z45" s="81"/>
      <c r="AA45" s="77"/>
      <c r="AB45" s="84">
        <v>70.3</v>
      </c>
      <c r="AC45" s="81"/>
      <c r="AD45" s="77"/>
      <c r="AE45" s="84">
        <v>4.5</v>
      </c>
      <c r="AF45" s="81"/>
      <c r="AG45" s="77"/>
      <c r="AH45" s="84">
        <f>ROUNDDOWN(AB45*AE45%,1)</f>
        <v>3.1</v>
      </c>
      <c r="AI45" s="81"/>
      <c r="AJ45" s="77"/>
      <c r="AK45" s="93" t="s">
        <v>22</v>
      </c>
      <c r="AL45" s="77"/>
    </row>
    <row r="46" spans="1:38" ht="15" customHeight="1" x14ac:dyDescent="0.2">
      <c r="A46" s="3"/>
      <c r="B46" s="38"/>
      <c r="C46" s="47" t="s">
        <v>37</v>
      </c>
      <c r="D46" s="4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9"/>
      <c r="T46" s="78"/>
      <c r="U46" s="79"/>
      <c r="V46" s="78"/>
      <c r="W46" s="82"/>
      <c r="X46" s="79"/>
      <c r="Y46" s="78"/>
      <c r="Z46" s="82"/>
      <c r="AA46" s="79"/>
      <c r="AB46" s="78"/>
      <c r="AC46" s="82"/>
      <c r="AD46" s="79"/>
      <c r="AE46" s="78"/>
      <c r="AF46" s="82"/>
      <c r="AG46" s="79"/>
      <c r="AH46" s="78"/>
      <c r="AI46" s="82"/>
      <c r="AJ46" s="79"/>
      <c r="AK46" s="78"/>
      <c r="AL46" s="79"/>
    </row>
    <row r="47" spans="1:38" ht="15" customHeight="1" x14ac:dyDescent="0.2">
      <c r="A47" s="16"/>
      <c r="B47" s="37"/>
      <c r="C47" s="50"/>
      <c r="D47" s="17"/>
      <c r="E47" s="31"/>
      <c r="F47" s="45"/>
      <c r="G47" s="45"/>
      <c r="H47" s="45"/>
      <c r="I47" s="45"/>
      <c r="J47" s="45"/>
      <c r="K47" s="30"/>
      <c r="L47" s="45"/>
      <c r="M47" s="45"/>
      <c r="N47" s="45"/>
      <c r="O47" s="45"/>
      <c r="P47" s="45"/>
      <c r="Q47" s="45"/>
      <c r="R47" s="45"/>
      <c r="S47" s="46"/>
      <c r="T47" s="97" t="s">
        <v>20</v>
      </c>
      <c r="U47" s="77"/>
      <c r="V47" s="96">
        <v>235.5</v>
      </c>
      <c r="W47" s="81"/>
      <c r="X47" s="77"/>
      <c r="Y47" s="96">
        <v>235</v>
      </c>
      <c r="Z47" s="81"/>
      <c r="AA47" s="77"/>
      <c r="AB47" s="84">
        <f>ROUNDDOWN(Y47/V47*100,1)</f>
        <v>99.7</v>
      </c>
      <c r="AC47" s="81"/>
      <c r="AD47" s="77"/>
      <c r="AE47" s="84">
        <v>8.9</v>
      </c>
      <c r="AF47" s="81"/>
      <c r="AG47" s="77"/>
      <c r="AH47" s="84">
        <f>ROUNDDOWN(AB47*AE47%,1)</f>
        <v>8.8000000000000007</v>
      </c>
      <c r="AI47" s="81"/>
      <c r="AJ47" s="77"/>
      <c r="AK47" s="93"/>
      <c r="AL47" s="77"/>
    </row>
    <row r="48" spans="1:38" ht="15" customHeight="1" x14ac:dyDescent="0.2">
      <c r="A48" s="3"/>
      <c r="B48" s="38"/>
      <c r="C48" s="47" t="s">
        <v>50</v>
      </c>
      <c r="D48" s="4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9"/>
      <c r="T48" s="78"/>
      <c r="U48" s="79"/>
      <c r="V48" s="78"/>
      <c r="W48" s="82"/>
      <c r="X48" s="79"/>
      <c r="Y48" s="78"/>
      <c r="Z48" s="82"/>
      <c r="AA48" s="79"/>
      <c r="AB48" s="78"/>
      <c r="AC48" s="82"/>
      <c r="AD48" s="79"/>
      <c r="AE48" s="78"/>
      <c r="AF48" s="82"/>
      <c r="AG48" s="79"/>
      <c r="AH48" s="78"/>
      <c r="AI48" s="82"/>
      <c r="AJ48" s="79"/>
      <c r="AK48" s="78"/>
      <c r="AL48" s="79"/>
    </row>
    <row r="49" spans="1:38" ht="15" customHeight="1" x14ac:dyDescent="0.2">
      <c r="A49" s="16"/>
      <c r="B49" s="37"/>
      <c r="C49" s="50"/>
      <c r="D49" s="17"/>
      <c r="E49" s="31"/>
      <c r="F49" s="45"/>
      <c r="G49" s="45"/>
      <c r="H49" s="45"/>
      <c r="I49" s="45"/>
      <c r="J49" s="45"/>
      <c r="K49" s="30"/>
      <c r="L49" s="45"/>
      <c r="M49" s="45"/>
      <c r="N49" s="45"/>
      <c r="O49" s="45"/>
      <c r="P49" s="45"/>
      <c r="Q49" s="45"/>
      <c r="R49" s="45"/>
      <c r="S49" s="46"/>
      <c r="T49" s="97" t="s">
        <v>20</v>
      </c>
      <c r="U49" s="77"/>
      <c r="V49" s="96">
        <v>423.75</v>
      </c>
      <c r="W49" s="81"/>
      <c r="X49" s="77"/>
      <c r="Y49" s="96">
        <v>0</v>
      </c>
      <c r="Z49" s="81"/>
      <c r="AA49" s="77"/>
      <c r="AB49" s="84">
        <f>ROUNDDOWN(Y49/V49*100,1)</f>
        <v>0</v>
      </c>
      <c r="AC49" s="81"/>
      <c r="AD49" s="77"/>
      <c r="AE49" s="84">
        <v>5.5</v>
      </c>
      <c r="AF49" s="81"/>
      <c r="AG49" s="77"/>
      <c r="AH49" s="70">
        <f>ROUNDDOWN(AB49*AE49%,1)</f>
        <v>0</v>
      </c>
      <c r="AI49" s="81"/>
      <c r="AJ49" s="77"/>
      <c r="AK49" s="93"/>
      <c r="AL49" s="77"/>
    </row>
    <row r="50" spans="1:38" ht="15" customHeight="1" x14ac:dyDescent="0.2">
      <c r="A50" s="3"/>
      <c r="B50" s="38"/>
      <c r="C50" s="51" t="s">
        <v>42</v>
      </c>
      <c r="D50" s="4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9"/>
      <c r="T50" s="78"/>
      <c r="U50" s="79"/>
      <c r="V50" s="78"/>
      <c r="W50" s="82"/>
      <c r="X50" s="79"/>
      <c r="Y50" s="78"/>
      <c r="Z50" s="82"/>
      <c r="AA50" s="79"/>
      <c r="AB50" s="78"/>
      <c r="AC50" s="82"/>
      <c r="AD50" s="79"/>
      <c r="AE50" s="78"/>
      <c r="AF50" s="82"/>
      <c r="AG50" s="79"/>
      <c r="AH50" s="78"/>
      <c r="AI50" s="82"/>
      <c r="AJ50" s="79"/>
      <c r="AK50" s="78"/>
      <c r="AL50" s="79"/>
    </row>
    <row r="51" spans="1:38" ht="15" customHeight="1" x14ac:dyDescent="0.2">
      <c r="A51" s="16"/>
      <c r="B51" s="37"/>
      <c r="C51" s="50"/>
      <c r="D51" s="17"/>
      <c r="E51" s="31"/>
      <c r="F51" s="45"/>
      <c r="G51" s="45"/>
      <c r="H51" s="45"/>
      <c r="I51" s="45"/>
      <c r="J51" s="45"/>
      <c r="K51" s="30"/>
      <c r="L51" s="45"/>
      <c r="M51" s="45"/>
      <c r="N51" s="45"/>
      <c r="O51" s="45"/>
      <c r="P51" s="45"/>
      <c r="Q51" s="45"/>
      <c r="R51" s="45"/>
      <c r="S51" s="46"/>
      <c r="T51" s="97" t="s">
        <v>20</v>
      </c>
      <c r="U51" s="77"/>
      <c r="V51" s="96">
        <v>80.45</v>
      </c>
      <c r="W51" s="81"/>
      <c r="X51" s="77"/>
      <c r="Y51" s="96">
        <v>0</v>
      </c>
      <c r="Z51" s="81"/>
      <c r="AA51" s="77"/>
      <c r="AB51" s="84">
        <f>ROUNDDOWN(Y51/V51*100,1)</f>
        <v>0</v>
      </c>
      <c r="AC51" s="81"/>
      <c r="AD51" s="77"/>
      <c r="AE51" s="84">
        <v>1.4</v>
      </c>
      <c r="AF51" s="81"/>
      <c r="AG51" s="77"/>
      <c r="AH51" s="84">
        <f>ROUNDDOWN(AB51*AE51%,1)</f>
        <v>0</v>
      </c>
      <c r="AI51" s="81"/>
      <c r="AJ51" s="77"/>
      <c r="AK51" s="93"/>
      <c r="AL51" s="77"/>
    </row>
    <row r="52" spans="1:38" ht="15" customHeight="1" x14ac:dyDescent="0.2">
      <c r="A52" s="3"/>
      <c r="B52" s="38"/>
      <c r="C52" s="51" t="s">
        <v>43</v>
      </c>
      <c r="D52" s="4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9"/>
      <c r="T52" s="78"/>
      <c r="U52" s="79"/>
      <c r="V52" s="78"/>
      <c r="W52" s="82"/>
      <c r="X52" s="79"/>
      <c r="Y52" s="78"/>
      <c r="Z52" s="82"/>
      <c r="AA52" s="79"/>
      <c r="AB52" s="78"/>
      <c r="AC52" s="82"/>
      <c r="AD52" s="79"/>
      <c r="AE52" s="78"/>
      <c r="AF52" s="82"/>
      <c r="AG52" s="79"/>
      <c r="AH52" s="78"/>
      <c r="AI52" s="82"/>
      <c r="AJ52" s="79"/>
      <c r="AK52" s="78"/>
      <c r="AL52" s="79"/>
    </row>
    <row r="53" spans="1:38" ht="15" customHeight="1" x14ac:dyDescent="0.2">
      <c r="A53" s="16"/>
      <c r="B53" s="37"/>
      <c r="C53" s="50"/>
      <c r="D53" s="17"/>
      <c r="E53" s="31"/>
      <c r="F53" s="45"/>
      <c r="G53" s="45"/>
      <c r="H53" s="45"/>
      <c r="I53" s="45"/>
      <c r="J53" s="45"/>
      <c r="K53" s="30"/>
      <c r="L53" s="45"/>
      <c r="M53" s="45"/>
      <c r="N53" s="45"/>
      <c r="O53" s="45"/>
      <c r="P53" s="45"/>
      <c r="Q53" s="45"/>
      <c r="R53" s="45"/>
      <c r="S53" s="46"/>
      <c r="T53" s="97" t="s">
        <v>20</v>
      </c>
      <c r="U53" s="77"/>
      <c r="V53" s="96">
        <v>73.650000000000006</v>
      </c>
      <c r="W53" s="81"/>
      <c r="X53" s="77"/>
      <c r="Y53" s="96">
        <v>0</v>
      </c>
      <c r="Z53" s="81"/>
      <c r="AA53" s="77"/>
      <c r="AB53" s="84">
        <f>ROUNDDOWN(Y53/V53*100,1)</f>
        <v>0</v>
      </c>
      <c r="AC53" s="81"/>
      <c r="AD53" s="77"/>
      <c r="AE53" s="84">
        <v>0.7</v>
      </c>
      <c r="AF53" s="81"/>
      <c r="AG53" s="77"/>
      <c r="AH53" s="84">
        <f>ROUNDDOWN(AB53*AE53%,1)</f>
        <v>0</v>
      </c>
      <c r="AI53" s="81"/>
      <c r="AJ53" s="77"/>
      <c r="AK53" s="93" t="s">
        <v>22</v>
      </c>
      <c r="AL53" s="77"/>
    </row>
    <row r="54" spans="1:38" ht="15" customHeight="1" x14ac:dyDescent="0.2">
      <c r="A54" s="3"/>
      <c r="B54" s="38"/>
      <c r="C54" s="51" t="s">
        <v>43</v>
      </c>
      <c r="D54" s="4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9"/>
      <c r="T54" s="78"/>
      <c r="U54" s="79"/>
      <c r="V54" s="78"/>
      <c r="W54" s="82"/>
      <c r="X54" s="79"/>
      <c r="Y54" s="78"/>
      <c r="Z54" s="82"/>
      <c r="AA54" s="79"/>
      <c r="AB54" s="78"/>
      <c r="AC54" s="82"/>
      <c r="AD54" s="79"/>
      <c r="AE54" s="78"/>
      <c r="AF54" s="82"/>
      <c r="AG54" s="79"/>
      <c r="AH54" s="78"/>
      <c r="AI54" s="82"/>
      <c r="AJ54" s="79"/>
      <c r="AK54" s="78"/>
      <c r="AL54" s="79"/>
    </row>
    <row r="55" spans="1:38" ht="15" customHeight="1" x14ac:dyDescent="0.2">
      <c r="A55" s="16"/>
      <c r="B55" s="37"/>
      <c r="C55" s="50"/>
      <c r="D55" s="17"/>
      <c r="E55" s="31"/>
      <c r="F55" s="45"/>
      <c r="G55" s="45"/>
      <c r="H55" s="45"/>
      <c r="I55" s="45"/>
      <c r="J55" s="45"/>
      <c r="K55" s="30"/>
      <c r="L55" s="45"/>
      <c r="M55" s="45"/>
      <c r="N55" s="45"/>
      <c r="O55" s="45"/>
      <c r="P55" s="45"/>
      <c r="Q55" s="45"/>
      <c r="R55" s="45"/>
      <c r="S55" s="46"/>
      <c r="T55" s="97" t="s">
        <v>20</v>
      </c>
      <c r="U55" s="77"/>
      <c r="V55" s="96">
        <v>44.65</v>
      </c>
      <c r="W55" s="81"/>
      <c r="X55" s="77"/>
      <c r="Y55" s="96">
        <v>0</v>
      </c>
      <c r="Z55" s="81"/>
      <c r="AA55" s="77"/>
      <c r="AB55" s="84">
        <f>ROUNDDOWN(Y55/V55*100,1)</f>
        <v>0</v>
      </c>
      <c r="AC55" s="81"/>
      <c r="AD55" s="77"/>
      <c r="AE55" s="84">
        <v>0.7</v>
      </c>
      <c r="AF55" s="81"/>
      <c r="AG55" s="77"/>
      <c r="AH55" s="84">
        <f>ROUNDDOWN(AB55*AE55%,1)</f>
        <v>0</v>
      </c>
      <c r="AI55" s="81"/>
      <c r="AJ55" s="77"/>
      <c r="AK55" s="93"/>
      <c r="AL55" s="77"/>
    </row>
    <row r="56" spans="1:38" ht="15" customHeight="1" x14ac:dyDescent="0.2">
      <c r="A56" s="18"/>
      <c r="B56" s="39"/>
      <c r="C56" s="51" t="s">
        <v>44</v>
      </c>
      <c r="D56" s="43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9"/>
      <c r="T56" s="78"/>
      <c r="U56" s="79"/>
      <c r="V56" s="78"/>
      <c r="W56" s="82"/>
      <c r="X56" s="79"/>
      <c r="Y56" s="78"/>
      <c r="Z56" s="82"/>
      <c r="AA56" s="79"/>
      <c r="AB56" s="78"/>
      <c r="AC56" s="82"/>
      <c r="AD56" s="79"/>
      <c r="AE56" s="78"/>
      <c r="AF56" s="82"/>
      <c r="AG56" s="79"/>
      <c r="AH56" s="78"/>
      <c r="AI56" s="82"/>
      <c r="AJ56" s="79"/>
      <c r="AK56" s="78"/>
      <c r="AL56" s="79"/>
    </row>
    <row r="57" spans="1:38" ht="15" customHeight="1" x14ac:dyDescent="0.2">
      <c r="A57" s="16"/>
      <c r="B57" s="37"/>
      <c r="C57" s="50"/>
      <c r="D57" s="17"/>
      <c r="E57" s="31"/>
      <c r="F57" s="45"/>
      <c r="G57" s="45"/>
      <c r="H57" s="45"/>
      <c r="I57" s="45"/>
      <c r="J57" s="45"/>
      <c r="K57" s="30"/>
      <c r="L57" s="45"/>
      <c r="M57" s="45"/>
      <c r="N57" s="45"/>
      <c r="O57" s="45"/>
      <c r="P57" s="45"/>
      <c r="Q57" s="45"/>
      <c r="R57" s="45"/>
      <c r="S57" s="46"/>
      <c r="T57" s="97" t="s">
        <v>20</v>
      </c>
      <c r="U57" s="77"/>
      <c r="V57" s="96">
        <v>262.2</v>
      </c>
      <c r="W57" s="81"/>
      <c r="X57" s="77"/>
      <c r="Y57" s="96">
        <v>0</v>
      </c>
      <c r="Z57" s="81"/>
      <c r="AA57" s="77"/>
      <c r="AB57" s="84">
        <f>ROUNDDOWN(Y57/V57*100,1)</f>
        <v>0</v>
      </c>
      <c r="AC57" s="81"/>
      <c r="AD57" s="77"/>
      <c r="AE57" s="84">
        <v>4.3</v>
      </c>
      <c r="AF57" s="81"/>
      <c r="AG57" s="77"/>
      <c r="AH57" s="84">
        <f>ROUNDDOWN(AB57*AE57%,1)</f>
        <v>0</v>
      </c>
      <c r="AI57" s="81"/>
      <c r="AJ57" s="77"/>
      <c r="AK57" s="93"/>
      <c r="AL57" s="77"/>
    </row>
    <row r="58" spans="1:38" ht="15" customHeight="1" x14ac:dyDescent="0.2">
      <c r="A58" s="18"/>
      <c r="B58" s="39"/>
      <c r="C58" s="52" t="s">
        <v>45</v>
      </c>
      <c r="D58" s="43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9"/>
      <c r="T58" s="78"/>
      <c r="U58" s="79"/>
      <c r="V58" s="78"/>
      <c r="W58" s="82"/>
      <c r="X58" s="79"/>
      <c r="Y58" s="78"/>
      <c r="Z58" s="82"/>
      <c r="AA58" s="79"/>
      <c r="AB58" s="78"/>
      <c r="AC58" s="82"/>
      <c r="AD58" s="79"/>
      <c r="AE58" s="78"/>
      <c r="AF58" s="82"/>
      <c r="AG58" s="79"/>
      <c r="AH58" s="78"/>
      <c r="AI58" s="82"/>
      <c r="AJ58" s="79"/>
      <c r="AK58" s="78"/>
      <c r="AL58" s="79"/>
    </row>
    <row r="59" spans="1:38" ht="15" customHeight="1" x14ac:dyDescent="0.2">
      <c r="A59" s="16"/>
      <c r="B59" s="37"/>
      <c r="C59" s="53"/>
      <c r="D59" s="17"/>
      <c r="E59" s="31"/>
      <c r="F59" s="45"/>
      <c r="G59" s="45"/>
      <c r="H59" s="45"/>
      <c r="I59" s="45"/>
      <c r="J59" s="45"/>
      <c r="K59" s="30"/>
      <c r="L59" s="45"/>
      <c r="M59" s="45"/>
      <c r="N59" s="45"/>
      <c r="O59" s="45"/>
      <c r="P59" s="45"/>
      <c r="Q59" s="45"/>
      <c r="R59" s="45"/>
      <c r="S59" s="46"/>
      <c r="T59" s="97" t="s">
        <v>20</v>
      </c>
      <c r="U59" s="77"/>
      <c r="V59" s="96">
        <v>53.05</v>
      </c>
      <c r="W59" s="81"/>
      <c r="X59" s="77"/>
      <c r="Y59" s="96">
        <v>53.05</v>
      </c>
      <c r="Z59" s="81"/>
      <c r="AA59" s="77"/>
      <c r="AB59" s="84">
        <f>ROUNDDOWN(Y59/V59*100,1)</f>
        <v>100</v>
      </c>
      <c r="AC59" s="81"/>
      <c r="AD59" s="77"/>
      <c r="AE59" s="84">
        <v>0.9</v>
      </c>
      <c r="AF59" s="81"/>
      <c r="AG59" s="77"/>
      <c r="AH59" s="84">
        <f>ROUNDDOWN(AB59*AE59%,1)</f>
        <v>0.9</v>
      </c>
      <c r="AI59" s="81"/>
      <c r="AJ59" s="77"/>
      <c r="AK59" s="93"/>
      <c r="AL59" s="77"/>
    </row>
    <row r="60" spans="1:38" ht="15" customHeight="1" x14ac:dyDescent="0.2">
      <c r="A60" s="18"/>
      <c r="B60" s="39"/>
      <c r="C60" s="52" t="s">
        <v>46</v>
      </c>
      <c r="D60" s="43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9"/>
      <c r="T60" s="78"/>
      <c r="U60" s="79"/>
      <c r="V60" s="78"/>
      <c r="W60" s="82"/>
      <c r="X60" s="79"/>
      <c r="Y60" s="78"/>
      <c r="Z60" s="82"/>
      <c r="AA60" s="79"/>
      <c r="AB60" s="78"/>
      <c r="AC60" s="82"/>
      <c r="AD60" s="79"/>
      <c r="AE60" s="78"/>
      <c r="AF60" s="82"/>
      <c r="AG60" s="79"/>
      <c r="AH60" s="78"/>
      <c r="AI60" s="82"/>
      <c r="AJ60" s="79"/>
      <c r="AK60" s="78"/>
      <c r="AL60" s="79"/>
    </row>
    <row r="61" spans="1:38" ht="15" customHeight="1" x14ac:dyDescent="0.2">
      <c r="A61" s="16"/>
      <c r="B61" s="37"/>
      <c r="C61" s="53"/>
      <c r="D61" s="17"/>
      <c r="E61" s="31"/>
      <c r="F61" s="45"/>
      <c r="G61" s="45"/>
      <c r="H61" s="45"/>
      <c r="I61" s="45"/>
      <c r="J61" s="45"/>
      <c r="K61" s="30"/>
      <c r="L61" s="45"/>
      <c r="M61" s="45"/>
      <c r="N61" s="45"/>
      <c r="O61" s="45"/>
      <c r="P61" s="45"/>
      <c r="Q61" s="45"/>
      <c r="R61" s="45"/>
      <c r="S61" s="46"/>
      <c r="T61" s="97" t="s">
        <v>20</v>
      </c>
      <c r="U61" s="77"/>
      <c r="V61" s="96">
        <v>367.8</v>
      </c>
      <c r="W61" s="81"/>
      <c r="X61" s="77"/>
      <c r="Y61" s="96">
        <v>125.5</v>
      </c>
      <c r="Z61" s="81"/>
      <c r="AA61" s="77"/>
      <c r="AB61" s="84">
        <f>ROUNDDOWN(Y61/V61*100,1)</f>
        <v>34.1</v>
      </c>
      <c r="AC61" s="81"/>
      <c r="AD61" s="77"/>
      <c r="AE61" s="84">
        <v>5.2</v>
      </c>
      <c r="AF61" s="81"/>
      <c r="AG61" s="77"/>
      <c r="AH61" s="84">
        <f>ROUNDDOWN(AB61*AE61%,1)</f>
        <v>1.7</v>
      </c>
      <c r="AI61" s="81"/>
      <c r="AJ61" s="77"/>
      <c r="AK61" s="93"/>
      <c r="AL61" s="77"/>
    </row>
    <row r="62" spans="1:38" ht="15" customHeight="1" x14ac:dyDescent="0.2">
      <c r="A62" s="18"/>
      <c r="B62" s="39"/>
      <c r="C62" s="52" t="s">
        <v>47</v>
      </c>
      <c r="D62" s="4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9"/>
      <c r="T62" s="78"/>
      <c r="U62" s="79"/>
      <c r="V62" s="78"/>
      <c r="W62" s="82"/>
      <c r="X62" s="79"/>
      <c r="Y62" s="78"/>
      <c r="Z62" s="82"/>
      <c r="AA62" s="79"/>
      <c r="AB62" s="78"/>
      <c r="AC62" s="82"/>
      <c r="AD62" s="79"/>
      <c r="AE62" s="78"/>
      <c r="AF62" s="82"/>
      <c r="AG62" s="79"/>
      <c r="AH62" s="78"/>
      <c r="AI62" s="82"/>
      <c r="AJ62" s="79"/>
      <c r="AK62" s="78"/>
      <c r="AL62" s="79"/>
    </row>
    <row r="63" spans="1:38" ht="15" customHeight="1" x14ac:dyDescent="0.2">
      <c r="A63" s="17"/>
      <c r="B63" s="17"/>
      <c r="C63" s="17"/>
      <c r="D63" s="17"/>
      <c r="E63" s="22"/>
      <c r="F63" s="22"/>
      <c r="G63" s="22"/>
      <c r="H63" s="22"/>
      <c r="I63" s="22"/>
      <c r="J63" s="22"/>
      <c r="K63" s="19"/>
      <c r="L63" s="19"/>
      <c r="M63" s="19"/>
      <c r="N63" s="19"/>
      <c r="O63" s="19"/>
      <c r="P63" s="19"/>
      <c r="Q63" s="19"/>
      <c r="R63" s="19"/>
      <c r="S63" s="19"/>
      <c r="T63" s="5"/>
      <c r="U63" s="5"/>
      <c r="V63" s="20"/>
      <c r="W63" s="20"/>
      <c r="X63" s="20"/>
      <c r="Y63" s="20"/>
      <c r="Z63" s="20"/>
      <c r="AA63" s="20"/>
      <c r="AB63" s="21"/>
      <c r="AC63" s="21"/>
      <c r="AD63" s="21"/>
      <c r="AE63" s="21"/>
      <c r="AF63" s="21"/>
      <c r="AG63" s="21"/>
      <c r="AH63" s="21"/>
      <c r="AI63" s="21"/>
      <c r="AJ63" s="21"/>
      <c r="AK63" s="6"/>
      <c r="AL63" s="6"/>
    </row>
    <row r="64" spans="1:38" ht="15" customHeight="1" x14ac:dyDescent="0.2">
      <c r="A64" s="4"/>
      <c r="B64" s="4"/>
      <c r="C64" s="4"/>
      <c r="D64" s="4"/>
      <c r="E64" s="7"/>
      <c r="F64" s="7"/>
      <c r="G64" s="7"/>
      <c r="H64" s="7"/>
      <c r="I64" s="7"/>
      <c r="J64" s="7"/>
      <c r="K64" s="8"/>
      <c r="L64" s="8"/>
      <c r="M64" s="8"/>
      <c r="N64" s="8"/>
      <c r="O64" s="8"/>
      <c r="P64" s="64"/>
      <c r="Q64" s="106"/>
      <c r="R64" s="8"/>
      <c r="S64" s="8"/>
      <c r="T64" s="9"/>
      <c r="U64" s="9"/>
      <c r="V64" s="10"/>
      <c r="W64" s="10"/>
      <c r="X64" s="10"/>
      <c r="Y64" s="10"/>
      <c r="Z64" s="10"/>
      <c r="AA64" s="10"/>
      <c r="AB64" s="11"/>
      <c r="AC64" s="11"/>
      <c r="AD64" s="11"/>
      <c r="AE64" s="11"/>
      <c r="AF64" s="11"/>
      <c r="AG64" s="11"/>
      <c r="AH64" s="11"/>
      <c r="AI64" s="11"/>
      <c r="AJ64" s="11"/>
      <c r="AK64" s="12"/>
      <c r="AL64" s="12"/>
    </row>
    <row r="65" spans="1:38" ht="15" customHeight="1" x14ac:dyDescent="0.2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8"/>
      <c r="AK65" s="108"/>
      <c r="AL65" s="108"/>
    </row>
    <row r="66" spans="1:38" ht="15" customHeight="1" x14ac:dyDescent="0.2">
      <c r="A66" s="105" t="s">
        <v>28</v>
      </c>
      <c r="B66" s="105"/>
      <c r="C66" s="66" t="s">
        <v>11</v>
      </c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7"/>
      <c r="T66" s="85" t="s">
        <v>12</v>
      </c>
      <c r="U66" s="87"/>
      <c r="V66" s="85" t="s">
        <v>13</v>
      </c>
      <c r="W66" s="86"/>
      <c r="X66" s="87"/>
      <c r="Y66" s="85" t="s">
        <v>14</v>
      </c>
      <c r="Z66" s="86"/>
      <c r="AA66" s="87"/>
      <c r="AB66" s="85" t="s">
        <v>15</v>
      </c>
      <c r="AC66" s="86"/>
      <c r="AD66" s="87"/>
      <c r="AE66" s="85" t="s">
        <v>16</v>
      </c>
      <c r="AF66" s="86"/>
      <c r="AG66" s="87"/>
      <c r="AH66" s="85" t="s">
        <v>14</v>
      </c>
      <c r="AI66" s="86"/>
      <c r="AJ66" s="87"/>
      <c r="AK66" s="98" t="s">
        <v>17</v>
      </c>
      <c r="AL66" s="99"/>
    </row>
    <row r="67" spans="1:38" ht="15" customHeight="1" x14ac:dyDescent="0.2">
      <c r="A67" s="105"/>
      <c r="B67" s="105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9"/>
      <c r="T67" s="102"/>
      <c r="U67" s="104"/>
      <c r="V67" s="102" t="s">
        <v>18</v>
      </c>
      <c r="W67" s="103"/>
      <c r="X67" s="104"/>
      <c r="Y67" s="102" t="s">
        <v>18</v>
      </c>
      <c r="Z67" s="103"/>
      <c r="AA67" s="104"/>
      <c r="AB67" s="102" t="s">
        <v>19</v>
      </c>
      <c r="AC67" s="103"/>
      <c r="AD67" s="104"/>
      <c r="AE67" s="102" t="s">
        <v>19</v>
      </c>
      <c r="AF67" s="103"/>
      <c r="AG67" s="104"/>
      <c r="AH67" s="102" t="s">
        <v>19</v>
      </c>
      <c r="AI67" s="103"/>
      <c r="AJ67" s="104"/>
      <c r="AK67" s="100"/>
      <c r="AL67" s="101"/>
    </row>
    <row r="68" spans="1:38" ht="15" customHeight="1" x14ac:dyDescent="0.2">
      <c r="A68" s="16"/>
      <c r="B68" s="37"/>
      <c r="C68" s="54"/>
      <c r="D68" s="54"/>
      <c r="E68" s="55"/>
      <c r="F68" s="56"/>
      <c r="G68" s="56"/>
      <c r="H68" s="56"/>
      <c r="I68" s="56"/>
      <c r="J68" s="56"/>
      <c r="K68" s="57"/>
      <c r="L68" s="56"/>
      <c r="M68" s="56"/>
      <c r="N68" s="56"/>
      <c r="O68" s="56"/>
      <c r="P68" s="56"/>
      <c r="Q68" s="56"/>
      <c r="R68" s="56"/>
      <c r="S68" s="58"/>
      <c r="T68" s="97" t="s">
        <v>20</v>
      </c>
      <c r="U68" s="77"/>
      <c r="V68" s="96">
        <v>21.15</v>
      </c>
      <c r="W68" s="81"/>
      <c r="X68" s="77"/>
      <c r="Y68" s="96">
        <v>21.15</v>
      </c>
      <c r="Z68" s="81"/>
      <c r="AA68" s="77"/>
      <c r="AB68" s="84">
        <f>ROUNDDOWN(Y68/V68*100,1)</f>
        <v>100</v>
      </c>
      <c r="AC68" s="81"/>
      <c r="AD68" s="77"/>
      <c r="AE68" s="84">
        <v>0.4</v>
      </c>
      <c r="AF68" s="81"/>
      <c r="AG68" s="77"/>
      <c r="AH68" s="84">
        <f>ROUNDDOWN(AB68*AE68%,1)</f>
        <v>0.4</v>
      </c>
      <c r="AI68" s="81"/>
      <c r="AJ68" s="77"/>
      <c r="AK68" s="93" t="s">
        <v>22</v>
      </c>
      <c r="AL68" s="77"/>
    </row>
    <row r="69" spans="1:38" ht="15" customHeight="1" x14ac:dyDescent="0.2">
      <c r="A69" s="3"/>
      <c r="B69" s="38"/>
      <c r="C69" s="52" t="s">
        <v>47</v>
      </c>
      <c r="D69" s="59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1"/>
      <c r="T69" s="78"/>
      <c r="U69" s="79"/>
      <c r="V69" s="78"/>
      <c r="W69" s="82"/>
      <c r="X69" s="79"/>
      <c r="Y69" s="78"/>
      <c r="Z69" s="82"/>
      <c r="AA69" s="79"/>
      <c r="AB69" s="78"/>
      <c r="AC69" s="82"/>
      <c r="AD69" s="79"/>
      <c r="AE69" s="78"/>
      <c r="AF69" s="82"/>
      <c r="AG69" s="79"/>
      <c r="AH69" s="78"/>
      <c r="AI69" s="82"/>
      <c r="AJ69" s="79"/>
      <c r="AK69" s="78"/>
      <c r="AL69" s="79"/>
    </row>
    <row r="70" spans="1:38" ht="15" customHeight="1" x14ac:dyDescent="0.2">
      <c r="A70" s="16"/>
      <c r="B70" s="37"/>
      <c r="C70" s="62"/>
      <c r="D70" s="54"/>
      <c r="E70" s="55"/>
      <c r="F70" s="56"/>
      <c r="G70" s="56"/>
      <c r="H70" s="56"/>
      <c r="I70" s="56"/>
      <c r="J70" s="56"/>
      <c r="K70" s="57"/>
      <c r="L70" s="56"/>
      <c r="M70" s="56"/>
      <c r="N70" s="56"/>
      <c r="O70" s="56"/>
      <c r="P70" s="56"/>
      <c r="Q70" s="56"/>
      <c r="R70" s="56"/>
      <c r="S70" s="58"/>
      <c r="T70" s="97" t="s">
        <v>20</v>
      </c>
      <c r="U70" s="77"/>
      <c r="V70" s="96">
        <v>300.60000000000002</v>
      </c>
      <c r="W70" s="81"/>
      <c r="X70" s="77"/>
      <c r="Y70" s="96">
        <v>0</v>
      </c>
      <c r="Z70" s="81"/>
      <c r="AA70" s="77"/>
      <c r="AB70" s="84">
        <f>ROUNDDOWN(Y70/V70*100,1)</f>
        <v>0</v>
      </c>
      <c r="AC70" s="81"/>
      <c r="AD70" s="77"/>
      <c r="AE70" s="84">
        <v>4.8</v>
      </c>
      <c r="AF70" s="81"/>
      <c r="AG70" s="77"/>
      <c r="AH70" s="84">
        <f>ROUNDDOWN(AB70*AE70%,1)</f>
        <v>0</v>
      </c>
      <c r="AI70" s="81"/>
      <c r="AJ70" s="77"/>
      <c r="AK70" s="93"/>
      <c r="AL70" s="77"/>
    </row>
    <row r="71" spans="1:38" ht="15" customHeight="1" x14ac:dyDescent="0.2">
      <c r="A71" s="3"/>
      <c r="B71" s="38"/>
      <c r="C71" s="52" t="s">
        <v>48</v>
      </c>
      <c r="D71" s="59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1"/>
      <c r="T71" s="78"/>
      <c r="U71" s="79"/>
      <c r="V71" s="78"/>
      <c r="W71" s="82"/>
      <c r="X71" s="79"/>
      <c r="Y71" s="78"/>
      <c r="Z71" s="82"/>
      <c r="AA71" s="79"/>
      <c r="AB71" s="78"/>
      <c r="AC71" s="82"/>
      <c r="AD71" s="79"/>
      <c r="AE71" s="78"/>
      <c r="AF71" s="82"/>
      <c r="AG71" s="79"/>
      <c r="AH71" s="78"/>
      <c r="AI71" s="82"/>
      <c r="AJ71" s="79"/>
      <c r="AK71" s="78"/>
      <c r="AL71" s="79"/>
    </row>
    <row r="72" spans="1:38" ht="15" customHeight="1" x14ac:dyDescent="0.2">
      <c r="A72" s="16"/>
      <c r="B72" s="37"/>
      <c r="C72" s="62"/>
      <c r="D72" s="54"/>
      <c r="E72" s="55"/>
      <c r="F72" s="56"/>
      <c r="G72" s="56"/>
      <c r="H72" s="56"/>
      <c r="I72" s="56"/>
      <c r="J72" s="56"/>
      <c r="K72" s="57"/>
      <c r="L72" s="56"/>
      <c r="M72" s="56"/>
      <c r="N72" s="56"/>
      <c r="O72" s="56"/>
      <c r="P72" s="56"/>
      <c r="Q72" s="56"/>
      <c r="R72" s="56"/>
      <c r="S72" s="58"/>
      <c r="T72" s="97" t="s">
        <v>20</v>
      </c>
      <c r="U72" s="77"/>
      <c r="V72" s="96">
        <v>274.45</v>
      </c>
      <c r="W72" s="81"/>
      <c r="X72" s="77"/>
      <c r="Y72" s="96">
        <v>0</v>
      </c>
      <c r="Z72" s="81"/>
      <c r="AA72" s="77"/>
      <c r="AB72" s="84">
        <f>ROUNDDOWN(Y72/V72*100,1)</f>
        <v>0</v>
      </c>
      <c r="AC72" s="81"/>
      <c r="AD72" s="77"/>
      <c r="AE72" s="84">
        <v>3.6</v>
      </c>
      <c r="AF72" s="81"/>
      <c r="AG72" s="77"/>
      <c r="AH72" s="84">
        <f>ROUNDDOWN(AB72*AE72%,1)</f>
        <v>0</v>
      </c>
      <c r="AI72" s="81"/>
      <c r="AJ72" s="77"/>
      <c r="AK72" s="93" t="s">
        <v>22</v>
      </c>
      <c r="AL72" s="77"/>
    </row>
    <row r="73" spans="1:38" ht="15" customHeight="1" x14ac:dyDescent="0.2">
      <c r="A73" s="3"/>
      <c r="B73" s="38"/>
      <c r="C73" s="52" t="s">
        <v>48</v>
      </c>
      <c r="D73" s="59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1"/>
      <c r="T73" s="78"/>
      <c r="U73" s="79"/>
      <c r="V73" s="78"/>
      <c r="W73" s="82"/>
      <c r="X73" s="79"/>
      <c r="Y73" s="78"/>
      <c r="Z73" s="82"/>
      <c r="AA73" s="79"/>
      <c r="AB73" s="78"/>
      <c r="AC73" s="82"/>
      <c r="AD73" s="79"/>
      <c r="AE73" s="78"/>
      <c r="AF73" s="82"/>
      <c r="AG73" s="79"/>
      <c r="AH73" s="78"/>
      <c r="AI73" s="82"/>
      <c r="AJ73" s="79"/>
      <c r="AK73" s="78"/>
      <c r="AL73" s="79"/>
    </row>
    <row r="74" spans="1:38" ht="15" customHeight="1" x14ac:dyDescent="0.2">
      <c r="A74" s="16"/>
      <c r="B74" s="37"/>
      <c r="C74" s="62"/>
      <c r="D74" s="54"/>
      <c r="E74" s="55"/>
      <c r="F74" s="56"/>
      <c r="G74" s="56"/>
      <c r="H74" s="56"/>
      <c r="I74" s="56"/>
      <c r="J74" s="56"/>
      <c r="K74" s="57"/>
      <c r="L74" s="56"/>
      <c r="M74" s="56"/>
      <c r="N74" s="56"/>
      <c r="O74" s="56"/>
      <c r="P74" s="56"/>
      <c r="Q74" s="56"/>
      <c r="R74" s="56"/>
      <c r="S74" s="58"/>
      <c r="T74" s="97" t="s">
        <v>20</v>
      </c>
      <c r="U74" s="77"/>
      <c r="V74" s="96">
        <v>84.85</v>
      </c>
      <c r="W74" s="81"/>
      <c r="X74" s="77"/>
      <c r="Y74" s="96">
        <v>0</v>
      </c>
      <c r="Z74" s="81"/>
      <c r="AA74" s="77"/>
      <c r="AB74" s="84">
        <f>ROUNDDOWN(Y74/V74*100,1)</f>
        <v>0</v>
      </c>
      <c r="AC74" s="81"/>
      <c r="AD74" s="77"/>
      <c r="AE74" s="84">
        <v>1.4</v>
      </c>
      <c r="AF74" s="81"/>
      <c r="AG74" s="77"/>
      <c r="AH74" s="84">
        <f>ROUNDDOWN(AB74*AE74%,1)</f>
        <v>0</v>
      </c>
      <c r="AI74" s="81"/>
      <c r="AJ74" s="77"/>
      <c r="AK74" s="93"/>
      <c r="AL74" s="77"/>
    </row>
    <row r="75" spans="1:38" ht="15" customHeight="1" x14ac:dyDescent="0.2">
      <c r="A75" s="18"/>
      <c r="B75" s="39"/>
      <c r="C75" s="52" t="s">
        <v>49</v>
      </c>
      <c r="D75" s="63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1"/>
      <c r="T75" s="78"/>
      <c r="U75" s="79"/>
      <c r="V75" s="78"/>
      <c r="W75" s="82"/>
      <c r="X75" s="79"/>
      <c r="Y75" s="78"/>
      <c r="Z75" s="82"/>
      <c r="AA75" s="79"/>
      <c r="AB75" s="78"/>
      <c r="AC75" s="82"/>
      <c r="AD75" s="79"/>
      <c r="AE75" s="78"/>
      <c r="AF75" s="82"/>
      <c r="AG75" s="79"/>
      <c r="AH75" s="78"/>
      <c r="AI75" s="82"/>
      <c r="AJ75" s="79"/>
      <c r="AK75" s="78"/>
      <c r="AL75" s="79"/>
    </row>
    <row r="76" spans="1:38" ht="15" customHeight="1" x14ac:dyDescent="0.2">
      <c r="A76" s="16"/>
      <c r="B76" s="37"/>
      <c r="C76" s="50" t="s">
        <v>51</v>
      </c>
      <c r="D76" s="54"/>
      <c r="E76" s="55"/>
      <c r="F76" s="56"/>
      <c r="G76" s="56"/>
      <c r="H76" s="56"/>
      <c r="I76" s="56"/>
      <c r="J76" s="56"/>
      <c r="K76" s="57"/>
      <c r="L76" s="56"/>
      <c r="M76" s="56"/>
      <c r="N76" s="56"/>
      <c r="O76" s="56"/>
      <c r="P76" s="56"/>
      <c r="Q76" s="56"/>
      <c r="R76" s="56"/>
      <c r="S76" s="58"/>
      <c r="T76" s="97" t="s">
        <v>20</v>
      </c>
      <c r="U76" s="77"/>
      <c r="V76" s="96">
        <v>15.25</v>
      </c>
      <c r="W76" s="81"/>
      <c r="X76" s="77"/>
      <c r="Y76" s="96">
        <v>0</v>
      </c>
      <c r="Z76" s="81"/>
      <c r="AA76" s="77"/>
      <c r="AB76" s="84">
        <f>ROUNDDOWN(Y76/V76*100,1)</f>
        <v>0</v>
      </c>
      <c r="AC76" s="81"/>
      <c r="AD76" s="77"/>
      <c r="AE76" s="84">
        <v>0.3</v>
      </c>
      <c r="AF76" s="81"/>
      <c r="AG76" s="77"/>
      <c r="AH76" s="84">
        <f>ROUNDDOWN(AB76*AE76%,1)</f>
        <v>0</v>
      </c>
      <c r="AI76" s="81"/>
      <c r="AJ76" s="77"/>
      <c r="AK76" s="93"/>
      <c r="AL76" s="77"/>
    </row>
    <row r="77" spans="1:38" ht="15" customHeight="1" x14ac:dyDescent="0.2">
      <c r="A77" s="18"/>
      <c r="B77" s="39"/>
      <c r="C77" s="47" t="s">
        <v>52</v>
      </c>
      <c r="D77" s="63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1"/>
      <c r="T77" s="78"/>
      <c r="U77" s="79"/>
      <c r="V77" s="78"/>
      <c r="W77" s="82"/>
      <c r="X77" s="79"/>
      <c r="Y77" s="78"/>
      <c r="Z77" s="82"/>
      <c r="AA77" s="79"/>
      <c r="AB77" s="78"/>
      <c r="AC77" s="82"/>
      <c r="AD77" s="79"/>
      <c r="AE77" s="78"/>
      <c r="AF77" s="82"/>
      <c r="AG77" s="79"/>
      <c r="AH77" s="78"/>
      <c r="AI77" s="82"/>
      <c r="AJ77" s="79"/>
      <c r="AK77" s="78"/>
      <c r="AL77" s="79"/>
    </row>
    <row r="78" spans="1:38" ht="15" customHeight="1" x14ac:dyDescent="0.2">
      <c r="A78" s="16"/>
      <c r="B78" s="37"/>
      <c r="C78" s="50" t="s">
        <v>51</v>
      </c>
      <c r="D78" s="54"/>
      <c r="E78" s="55"/>
      <c r="F78" s="56"/>
      <c r="G78" s="56"/>
      <c r="H78" s="56"/>
      <c r="I78" s="56"/>
      <c r="J78" s="56"/>
      <c r="K78" s="57"/>
      <c r="L78" s="56"/>
      <c r="M78" s="56"/>
      <c r="N78" s="56"/>
      <c r="O78" s="56"/>
      <c r="P78" s="56"/>
      <c r="Q78" s="56"/>
      <c r="R78" s="56"/>
      <c r="S78" s="58"/>
      <c r="T78" s="97" t="s">
        <v>20</v>
      </c>
      <c r="U78" s="77"/>
      <c r="V78" s="96">
        <v>181.2</v>
      </c>
      <c r="W78" s="81"/>
      <c r="X78" s="77"/>
      <c r="Y78" s="96">
        <v>0</v>
      </c>
      <c r="Z78" s="81"/>
      <c r="AA78" s="77"/>
      <c r="AB78" s="84">
        <f>ROUNDDOWN(Y78/V78*100,1)</f>
        <v>0</v>
      </c>
      <c r="AC78" s="81"/>
      <c r="AD78" s="77"/>
      <c r="AE78" s="84">
        <v>1.8</v>
      </c>
      <c r="AF78" s="81"/>
      <c r="AG78" s="77"/>
      <c r="AH78" s="84">
        <f>ROUNDDOWN(AB78*AE78%,1)</f>
        <v>0</v>
      </c>
      <c r="AI78" s="81"/>
      <c r="AJ78" s="77"/>
      <c r="AK78" s="88"/>
      <c r="AL78" s="77"/>
    </row>
    <row r="79" spans="1:38" ht="15" customHeight="1" x14ac:dyDescent="0.2">
      <c r="A79" s="18"/>
      <c r="B79" s="39"/>
      <c r="C79" s="47" t="s">
        <v>53</v>
      </c>
      <c r="D79" s="63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1"/>
      <c r="T79" s="78"/>
      <c r="U79" s="79"/>
      <c r="V79" s="78"/>
      <c r="W79" s="82"/>
      <c r="X79" s="79"/>
      <c r="Y79" s="78"/>
      <c r="Z79" s="82"/>
      <c r="AA79" s="79"/>
      <c r="AB79" s="78"/>
      <c r="AC79" s="82"/>
      <c r="AD79" s="79"/>
      <c r="AE79" s="78"/>
      <c r="AF79" s="82"/>
      <c r="AG79" s="79"/>
      <c r="AH79" s="78"/>
      <c r="AI79" s="82"/>
      <c r="AJ79" s="79"/>
      <c r="AK79" s="78"/>
      <c r="AL79" s="79"/>
    </row>
    <row r="80" spans="1:38" ht="15" customHeight="1" x14ac:dyDescent="0.2">
      <c r="A80" s="16"/>
      <c r="B80" s="37"/>
      <c r="C80" s="50" t="s">
        <v>51</v>
      </c>
      <c r="D80" s="54"/>
      <c r="E80" s="55"/>
      <c r="F80" s="56"/>
      <c r="G80" s="56"/>
      <c r="H80" s="56"/>
      <c r="I80" s="56"/>
      <c r="J80" s="56"/>
      <c r="K80" s="57"/>
      <c r="L80" s="56"/>
      <c r="M80" s="56"/>
      <c r="N80" s="56"/>
      <c r="O80" s="56"/>
      <c r="P80" s="56"/>
      <c r="Q80" s="56"/>
      <c r="R80" s="56"/>
      <c r="S80" s="58"/>
      <c r="T80" s="97" t="s">
        <v>20</v>
      </c>
      <c r="U80" s="77"/>
      <c r="V80" s="96">
        <v>54.55</v>
      </c>
      <c r="W80" s="81"/>
      <c r="X80" s="77"/>
      <c r="Y80" s="96">
        <v>0</v>
      </c>
      <c r="Z80" s="81"/>
      <c r="AA80" s="77"/>
      <c r="AB80" s="84">
        <f>ROUNDDOWN(Y80/V80*100,1)</f>
        <v>0</v>
      </c>
      <c r="AC80" s="81"/>
      <c r="AD80" s="77"/>
      <c r="AE80" s="84">
        <v>1</v>
      </c>
      <c r="AF80" s="81"/>
      <c r="AG80" s="77"/>
      <c r="AH80" s="84">
        <f>ROUNDDOWN(AB80*AE80%,1)</f>
        <v>0</v>
      </c>
      <c r="AI80" s="81"/>
      <c r="AJ80" s="77"/>
      <c r="AK80" s="93"/>
      <c r="AL80" s="77"/>
    </row>
    <row r="81" spans="1:38" ht="15" customHeight="1" x14ac:dyDescent="0.2">
      <c r="A81" s="18"/>
      <c r="B81" s="39"/>
      <c r="C81" s="47" t="s">
        <v>54</v>
      </c>
      <c r="D81" s="63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1"/>
      <c r="T81" s="78"/>
      <c r="U81" s="79"/>
      <c r="V81" s="78"/>
      <c r="W81" s="82"/>
      <c r="X81" s="79"/>
      <c r="Y81" s="78"/>
      <c r="Z81" s="82"/>
      <c r="AA81" s="79"/>
      <c r="AB81" s="78"/>
      <c r="AC81" s="82"/>
      <c r="AD81" s="79"/>
      <c r="AE81" s="78"/>
      <c r="AF81" s="82"/>
      <c r="AG81" s="79"/>
      <c r="AH81" s="78"/>
      <c r="AI81" s="82"/>
      <c r="AJ81" s="79"/>
      <c r="AK81" s="78"/>
      <c r="AL81" s="79"/>
    </row>
    <row r="82" spans="1:38" ht="15" customHeight="1" x14ac:dyDescent="0.2">
      <c r="A82" s="16"/>
      <c r="B82" s="37"/>
      <c r="C82" s="50"/>
      <c r="D82" s="54"/>
      <c r="E82" s="57"/>
      <c r="F82" s="56"/>
      <c r="G82" s="56"/>
      <c r="H82" s="56"/>
      <c r="I82" s="56"/>
      <c r="J82" s="56"/>
      <c r="K82" s="55"/>
      <c r="L82" s="56"/>
      <c r="M82" s="56"/>
      <c r="N82" s="56"/>
      <c r="O82" s="56"/>
      <c r="P82" s="56"/>
      <c r="Q82" s="56"/>
      <c r="R82" s="56"/>
      <c r="S82" s="58"/>
      <c r="T82" s="97" t="s">
        <v>21</v>
      </c>
      <c r="U82" s="77"/>
      <c r="V82" s="95">
        <v>4</v>
      </c>
      <c r="W82" s="81"/>
      <c r="X82" s="77"/>
      <c r="Y82" s="95">
        <v>4</v>
      </c>
      <c r="Z82" s="81"/>
      <c r="AA82" s="77"/>
      <c r="AB82" s="84">
        <f>ROUNDDOWN(Y82/V82*100,1)</f>
        <v>100</v>
      </c>
      <c r="AC82" s="81"/>
      <c r="AD82" s="77"/>
      <c r="AE82" s="70">
        <v>1.4</v>
      </c>
      <c r="AF82" s="81"/>
      <c r="AG82" s="77"/>
      <c r="AH82" s="70">
        <f>ROUNDDOWN(AB82*AE82%,1)</f>
        <v>1.4</v>
      </c>
      <c r="AI82" s="81"/>
      <c r="AJ82" s="77"/>
      <c r="AK82" s="93"/>
      <c r="AL82" s="77"/>
    </row>
    <row r="83" spans="1:38" ht="15" customHeight="1" x14ac:dyDescent="0.2">
      <c r="A83" s="18"/>
      <c r="B83" s="39"/>
      <c r="C83" s="47" t="s">
        <v>38</v>
      </c>
      <c r="D83" s="63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1"/>
      <c r="T83" s="78"/>
      <c r="U83" s="79"/>
      <c r="V83" s="78"/>
      <c r="W83" s="82"/>
      <c r="X83" s="79"/>
      <c r="Y83" s="78"/>
      <c r="Z83" s="82"/>
      <c r="AA83" s="79"/>
      <c r="AB83" s="78"/>
      <c r="AC83" s="82"/>
      <c r="AD83" s="79"/>
      <c r="AE83" s="78"/>
      <c r="AF83" s="82"/>
      <c r="AG83" s="79"/>
      <c r="AH83" s="78"/>
      <c r="AI83" s="82"/>
      <c r="AJ83" s="79"/>
      <c r="AK83" s="78"/>
      <c r="AL83" s="79"/>
    </row>
    <row r="84" spans="1:38" ht="15" customHeight="1" x14ac:dyDescent="0.2">
      <c r="A84" s="16"/>
      <c r="B84" s="37"/>
      <c r="C84" s="50"/>
      <c r="D84" s="54"/>
      <c r="E84" s="57"/>
      <c r="F84" s="56"/>
      <c r="G84" s="56"/>
      <c r="H84" s="56"/>
      <c r="I84" s="56"/>
      <c r="J84" s="56"/>
      <c r="K84" s="55"/>
      <c r="L84" s="56"/>
      <c r="M84" s="56"/>
      <c r="N84" s="56"/>
      <c r="O84" s="56"/>
      <c r="P84" s="56"/>
      <c r="Q84" s="56"/>
      <c r="R84" s="56"/>
      <c r="S84" s="58"/>
      <c r="T84" s="94" t="s">
        <v>21</v>
      </c>
      <c r="U84" s="77"/>
      <c r="V84" s="95">
        <v>104</v>
      </c>
      <c r="W84" s="81"/>
      <c r="X84" s="77"/>
      <c r="Y84" s="95">
        <v>0</v>
      </c>
      <c r="Z84" s="81"/>
      <c r="AA84" s="77"/>
      <c r="AB84" s="84">
        <f>ROUNDDOWN(Y84/V84*100,1)</f>
        <v>0</v>
      </c>
      <c r="AC84" s="81"/>
      <c r="AD84" s="77"/>
      <c r="AE84" s="70">
        <v>4.5</v>
      </c>
      <c r="AF84" s="81"/>
      <c r="AG84" s="77"/>
      <c r="AH84" s="70">
        <f>ROUNDDOWN(AB84*AE84%,1)</f>
        <v>0</v>
      </c>
      <c r="AI84" s="81"/>
      <c r="AJ84" s="77"/>
      <c r="AK84" s="88"/>
      <c r="AL84" s="77"/>
    </row>
    <row r="85" spans="1:38" ht="15" customHeight="1" x14ac:dyDescent="0.2">
      <c r="A85" s="18"/>
      <c r="B85" s="39"/>
      <c r="C85" s="47" t="s">
        <v>39</v>
      </c>
      <c r="D85" s="63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1"/>
      <c r="T85" s="78"/>
      <c r="U85" s="79"/>
      <c r="V85" s="78"/>
      <c r="W85" s="82"/>
      <c r="X85" s="79"/>
      <c r="Y85" s="78"/>
      <c r="Z85" s="82"/>
      <c r="AA85" s="79"/>
      <c r="AB85" s="78"/>
      <c r="AC85" s="82"/>
      <c r="AD85" s="79"/>
      <c r="AE85" s="78"/>
      <c r="AF85" s="82"/>
      <c r="AG85" s="79"/>
      <c r="AH85" s="78"/>
      <c r="AI85" s="82"/>
      <c r="AJ85" s="79"/>
      <c r="AK85" s="78"/>
      <c r="AL85" s="79"/>
    </row>
    <row r="86" spans="1:38" ht="15" customHeight="1" x14ac:dyDescent="0.2">
      <c r="A86" s="16"/>
      <c r="B86" s="37"/>
      <c r="C86" s="50"/>
      <c r="D86" s="54"/>
      <c r="E86" s="57"/>
      <c r="F86" s="56"/>
      <c r="G86" s="56"/>
      <c r="H86" s="56"/>
      <c r="I86" s="56"/>
      <c r="J86" s="56"/>
      <c r="K86" s="55"/>
      <c r="L86" s="56"/>
      <c r="M86" s="56"/>
      <c r="N86" s="56"/>
      <c r="O86" s="56"/>
      <c r="P86" s="56"/>
      <c r="Q86" s="56"/>
      <c r="R86" s="56"/>
      <c r="S86" s="58"/>
      <c r="T86" s="94" t="s">
        <v>21</v>
      </c>
      <c r="U86" s="77"/>
      <c r="V86" s="95">
        <v>23</v>
      </c>
      <c r="W86" s="81"/>
      <c r="X86" s="77"/>
      <c r="Y86" s="95">
        <v>0</v>
      </c>
      <c r="Z86" s="81"/>
      <c r="AA86" s="77"/>
      <c r="AB86" s="84">
        <f>ROUNDDOWN(Y86/V86*100,1)</f>
        <v>0</v>
      </c>
      <c r="AC86" s="81"/>
      <c r="AD86" s="77"/>
      <c r="AE86" s="70">
        <v>0.9</v>
      </c>
      <c r="AF86" s="81"/>
      <c r="AG86" s="77"/>
      <c r="AH86" s="70">
        <f>ROUNDDOWN(AB86*AE86%,1)</f>
        <v>0</v>
      </c>
      <c r="AI86" s="81"/>
      <c r="AJ86" s="77"/>
      <c r="AK86" s="93" t="s">
        <v>22</v>
      </c>
      <c r="AL86" s="77"/>
    </row>
    <row r="87" spans="1:38" ht="15" customHeight="1" x14ac:dyDescent="0.2">
      <c r="A87" s="18"/>
      <c r="B87" s="39"/>
      <c r="C87" s="47" t="s">
        <v>39</v>
      </c>
      <c r="D87" s="63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1"/>
      <c r="T87" s="78"/>
      <c r="U87" s="79"/>
      <c r="V87" s="78"/>
      <c r="W87" s="82"/>
      <c r="X87" s="79"/>
      <c r="Y87" s="78"/>
      <c r="Z87" s="82"/>
      <c r="AA87" s="79"/>
      <c r="AB87" s="78"/>
      <c r="AC87" s="82"/>
      <c r="AD87" s="79"/>
      <c r="AE87" s="78"/>
      <c r="AF87" s="82"/>
      <c r="AG87" s="79"/>
      <c r="AH87" s="78"/>
      <c r="AI87" s="82"/>
      <c r="AJ87" s="79"/>
      <c r="AK87" s="78"/>
      <c r="AL87" s="79"/>
    </row>
    <row r="88" spans="1:38" ht="15" customHeight="1" x14ac:dyDescent="0.2">
      <c r="A88" s="16"/>
      <c r="B88" s="37"/>
      <c r="C88" s="50"/>
      <c r="D88" s="54"/>
      <c r="E88" s="57"/>
      <c r="F88" s="56"/>
      <c r="G88" s="56"/>
      <c r="H88" s="56"/>
      <c r="I88" s="56"/>
      <c r="J88" s="56"/>
      <c r="K88" s="55"/>
      <c r="L88" s="56"/>
      <c r="M88" s="56"/>
      <c r="N88" s="56"/>
      <c r="O88" s="56"/>
      <c r="P88" s="56"/>
      <c r="Q88" s="56"/>
      <c r="R88" s="56"/>
      <c r="S88" s="58"/>
      <c r="T88" s="94" t="s">
        <v>23</v>
      </c>
      <c r="U88" s="77"/>
      <c r="V88" s="95">
        <v>1</v>
      </c>
      <c r="W88" s="81"/>
      <c r="X88" s="77"/>
      <c r="Y88" s="96">
        <v>0</v>
      </c>
      <c r="Z88" s="81"/>
      <c r="AA88" s="77"/>
      <c r="AB88" s="84">
        <f>ROUNDDOWN(Y88/V88*100,1)</f>
        <v>0</v>
      </c>
      <c r="AC88" s="81"/>
      <c r="AD88" s="77"/>
      <c r="AE88" s="84">
        <v>6.9</v>
      </c>
      <c r="AF88" s="81"/>
      <c r="AG88" s="77"/>
      <c r="AH88" s="70">
        <f>ROUNDDOWN(AB88*AE88%,1)</f>
        <v>0</v>
      </c>
      <c r="AI88" s="81"/>
      <c r="AJ88" s="77"/>
      <c r="AK88" s="88"/>
      <c r="AL88" s="77"/>
    </row>
    <row r="89" spans="1:38" ht="15" customHeight="1" x14ac:dyDescent="0.2">
      <c r="A89" s="18"/>
      <c r="B89" s="39"/>
      <c r="C89" s="47" t="s">
        <v>40</v>
      </c>
      <c r="D89" s="63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1"/>
      <c r="T89" s="78"/>
      <c r="U89" s="79"/>
      <c r="V89" s="78"/>
      <c r="W89" s="82"/>
      <c r="X89" s="79"/>
      <c r="Y89" s="78"/>
      <c r="Z89" s="82"/>
      <c r="AA89" s="79"/>
      <c r="AB89" s="78"/>
      <c r="AC89" s="82"/>
      <c r="AD89" s="79"/>
      <c r="AE89" s="78"/>
      <c r="AF89" s="82"/>
      <c r="AG89" s="79"/>
      <c r="AH89" s="78"/>
      <c r="AI89" s="82"/>
      <c r="AJ89" s="79"/>
      <c r="AK89" s="78"/>
      <c r="AL89" s="79"/>
    </row>
    <row r="90" spans="1:38" ht="15" customHeight="1" x14ac:dyDescent="0.2">
      <c r="A90" s="16"/>
      <c r="B90" s="37"/>
      <c r="C90" s="50"/>
      <c r="D90" s="54"/>
      <c r="E90" s="57"/>
      <c r="F90" s="56"/>
      <c r="G90" s="56"/>
      <c r="H90" s="56"/>
      <c r="I90" s="56"/>
      <c r="J90" s="56"/>
      <c r="K90" s="55"/>
      <c r="L90" s="56"/>
      <c r="M90" s="56"/>
      <c r="N90" s="56"/>
      <c r="O90" s="56"/>
      <c r="P90" s="56"/>
      <c r="Q90" s="56"/>
      <c r="R90" s="56"/>
      <c r="S90" s="58"/>
      <c r="T90" s="94" t="s">
        <v>23</v>
      </c>
      <c r="U90" s="77"/>
      <c r="V90" s="95">
        <v>1</v>
      </c>
      <c r="W90" s="81"/>
      <c r="X90" s="77"/>
      <c r="Y90" s="96">
        <v>0</v>
      </c>
      <c r="Z90" s="81"/>
      <c r="AA90" s="77"/>
      <c r="AB90" s="84">
        <f>ROUNDDOWN(Y90/V90*100,1)</f>
        <v>0</v>
      </c>
      <c r="AC90" s="81"/>
      <c r="AD90" s="77"/>
      <c r="AE90" s="84">
        <v>1.8</v>
      </c>
      <c r="AF90" s="81"/>
      <c r="AG90" s="77"/>
      <c r="AH90" s="70">
        <f>ROUNDDOWN(AB90*AE90%,1)</f>
        <v>0</v>
      </c>
      <c r="AI90" s="81"/>
      <c r="AJ90" s="77"/>
      <c r="AK90" s="88"/>
      <c r="AL90" s="77"/>
    </row>
    <row r="91" spans="1:38" ht="15" customHeight="1" x14ac:dyDescent="0.2">
      <c r="A91" s="18"/>
      <c r="B91" s="39"/>
      <c r="C91" s="47" t="s">
        <v>40</v>
      </c>
      <c r="D91" s="63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1"/>
      <c r="T91" s="78"/>
      <c r="U91" s="79"/>
      <c r="V91" s="78"/>
      <c r="W91" s="82"/>
      <c r="X91" s="79"/>
      <c r="Y91" s="78"/>
      <c r="Z91" s="82"/>
      <c r="AA91" s="79"/>
      <c r="AB91" s="78"/>
      <c r="AC91" s="82"/>
      <c r="AD91" s="79"/>
      <c r="AE91" s="78"/>
      <c r="AF91" s="82"/>
      <c r="AG91" s="79"/>
      <c r="AH91" s="78"/>
      <c r="AI91" s="82"/>
      <c r="AJ91" s="79"/>
      <c r="AK91" s="78"/>
      <c r="AL91" s="79"/>
    </row>
    <row r="92" spans="1:38" ht="15" customHeight="1" x14ac:dyDescent="0.2">
      <c r="A92" s="16"/>
      <c r="B92" s="37"/>
      <c r="C92" s="50"/>
      <c r="D92" s="54"/>
      <c r="E92" s="57"/>
      <c r="F92" s="56"/>
      <c r="G92" s="56"/>
      <c r="H92" s="56"/>
      <c r="I92" s="56"/>
      <c r="J92" s="56"/>
      <c r="K92" s="55"/>
      <c r="L92" s="56"/>
      <c r="M92" s="56"/>
      <c r="N92" s="56"/>
      <c r="O92" s="56"/>
      <c r="P92" s="56"/>
      <c r="Q92" s="56"/>
      <c r="R92" s="56"/>
      <c r="S92" s="58"/>
      <c r="T92" s="94" t="s">
        <v>23</v>
      </c>
      <c r="U92" s="77"/>
      <c r="V92" s="95">
        <v>1</v>
      </c>
      <c r="W92" s="81"/>
      <c r="X92" s="77"/>
      <c r="Y92" s="95">
        <v>0</v>
      </c>
      <c r="Z92" s="81"/>
      <c r="AA92" s="77"/>
      <c r="AB92" s="84">
        <f>ROUNDDOWN(Y92/V92*100,1)</f>
        <v>0</v>
      </c>
      <c r="AC92" s="81"/>
      <c r="AD92" s="77"/>
      <c r="AE92" s="84">
        <v>0.15</v>
      </c>
      <c r="AF92" s="81"/>
      <c r="AG92" s="77"/>
      <c r="AH92" s="70">
        <f>ROUNDDOWN(AB92*AE92%,1)</f>
        <v>0</v>
      </c>
      <c r="AI92" s="81"/>
      <c r="AJ92" s="77"/>
      <c r="AK92" s="88"/>
      <c r="AL92" s="77"/>
    </row>
    <row r="93" spans="1:38" ht="15" customHeight="1" x14ac:dyDescent="0.2">
      <c r="A93" s="18"/>
      <c r="B93" s="39"/>
      <c r="C93" s="47" t="s">
        <v>41</v>
      </c>
      <c r="D93" s="63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1"/>
      <c r="T93" s="78"/>
      <c r="U93" s="79"/>
      <c r="V93" s="78"/>
      <c r="W93" s="82"/>
      <c r="X93" s="79"/>
      <c r="Y93" s="78"/>
      <c r="Z93" s="82"/>
      <c r="AA93" s="79"/>
      <c r="AB93" s="78"/>
      <c r="AC93" s="82"/>
      <c r="AD93" s="79"/>
      <c r="AE93" s="78"/>
      <c r="AF93" s="82"/>
      <c r="AG93" s="79"/>
      <c r="AH93" s="78"/>
      <c r="AI93" s="82"/>
      <c r="AJ93" s="79"/>
      <c r="AK93" s="78"/>
      <c r="AL93" s="79"/>
    </row>
    <row r="94" spans="1:38" ht="15" customHeight="1" x14ac:dyDescent="0.2">
      <c r="A94" s="16"/>
      <c r="B94" s="37"/>
      <c r="C94" s="50"/>
      <c r="D94" s="54"/>
      <c r="E94" s="57"/>
      <c r="F94" s="56"/>
      <c r="G94" s="56"/>
      <c r="H94" s="56"/>
      <c r="I94" s="56"/>
      <c r="J94" s="56"/>
      <c r="K94" s="55"/>
      <c r="L94" s="56"/>
      <c r="M94" s="56"/>
      <c r="N94" s="56"/>
      <c r="O94" s="56"/>
      <c r="P94" s="56"/>
      <c r="Q94" s="56"/>
      <c r="R94" s="56"/>
      <c r="S94" s="58"/>
      <c r="T94" s="94" t="s">
        <v>23</v>
      </c>
      <c r="U94" s="77"/>
      <c r="V94" s="95">
        <v>1</v>
      </c>
      <c r="W94" s="81"/>
      <c r="X94" s="77"/>
      <c r="Y94" s="95">
        <v>0</v>
      </c>
      <c r="Z94" s="81"/>
      <c r="AA94" s="77"/>
      <c r="AB94" s="84">
        <f>ROUNDDOWN(Y94/V94*100,1)</f>
        <v>0</v>
      </c>
      <c r="AC94" s="81"/>
      <c r="AD94" s="77"/>
      <c r="AE94" s="84" t="s">
        <v>26</v>
      </c>
      <c r="AF94" s="81"/>
      <c r="AG94" s="77"/>
      <c r="AH94" s="70">
        <v>0</v>
      </c>
      <c r="AI94" s="81"/>
      <c r="AJ94" s="77"/>
      <c r="AK94" s="93" t="s">
        <v>22</v>
      </c>
      <c r="AL94" s="77"/>
    </row>
    <row r="95" spans="1:38" ht="15" customHeight="1" x14ac:dyDescent="0.2">
      <c r="A95" s="18"/>
      <c r="B95" s="39"/>
      <c r="C95" s="47" t="s">
        <v>41</v>
      </c>
      <c r="D95" s="63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1"/>
      <c r="T95" s="78"/>
      <c r="U95" s="79"/>
      <c r="V95" s="78"/>
      <c r="W95" s="82"/>
      <c r="X95" s="79"/>
      <c r="Y95" s="78"/>
      <c r="Z95" s="82"/>
      <c r="AA95" s="79"/>
      <c r="AB95" s="78"/>
      <c r="AC95" s="82"/>
      <c r="AD95" s="79"/>
      <c r="AE95" s="78"/>
      <c r="AF95" s="82"/>
      <c r="AG95" s="79"/>
      <c r="AH95" s="78"/>
      <c r="AI95" s="82"/>
      <c r="AJ95" s="79"/>
      <c r="AK95" s="78"/>
      <c r="AL95" s="79"/>
    </row>
    <row r="96" spans="1:38" ht="15" customHeight="1" x14ac:dyDescent="0.2">
      <c r="A96" s="16"/>
      <c r="B96" s="37"/>
      <c r="C96" s="50"/>
      <c r="D96" s="54"/>
      <c r="E96" s="57"/>
      <c r="F96" s="56"/>
      <c r="G96" s="56"/>
      <c r="H96" s="56"/>
      <c r="I96" s="56"/>
      <c r="J96" s="56"/>
      <c r="K96" s="55"/>
      <c r="L96" s="56"/>
      <c r="M96" s="56"/>
      <c r="N96" s="56"/>
      <c r="O96" s="56"/>
      <c r="P96" s="56"/>
      <c r="Q96" s="56"/>
      <c r="R96" s="56"/>
      <c r="S96" s="58"/>
      <c r="T96" s="94"/>
      <c r="U96" s="77"/>
      <c r="V96" s="95"/>
      <c r="W96" s="81"/>
      <c r="X96" s="77"/>
      <c r="Y96" s="96"/>
      <c r="Z96" s="81"/>
      <c r="AA96" s="77"/>
      <c r="AB96" s="84"/>
      <c r="AC96" s="81"/>
      <c r="AD96" s="77"/>
      <c r="AE96" s="84"/>
      <c r="AF96" s="81"/>
      <c r="AG96" s="77"/>
      <c r="AH96" s="70"/>
      <c r="AI96" s="81"/>
      <c r="AJ96" s="77"/>
      <c r="AK96" s="88"/>
      <c r="AL96" s="77"/>
    </row>
    <row r="97" spans="1:38" ht="15" customHeight="1" x14ac:dyDescent="0.2">
      <c r="A97" s="18"/>
      <c r="B97" s="39"/>
      <c r="C97" s="47"/>
      <c r="D97" s="63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1"/>
      <c r="T97" s="78"/>
      <c r="U97" s="79"/>
      <c r="V97" s="78"/>
      <c r="W97" s="82"/>
      <c r="X97" s="79"/>
      <c r="Y97" s="78"/>
      <c r="Z97" s="82"/>
      <c r="AA97" s="79"/>
      <c r="AB97" s="78"/>
      <c r="AC97" s="82"/>
      <c r="AD97" s="79"/>
      <c r="AE97" s="78"/>
      <c r="AF97" s="82"/>
      <c r="AG97" s="79"/>
      <c r="AH97" s="78"/>
      <c r="AI97" s="82"/>
      <c r="AJ97" s="79"/>
      <c r="AK97" s="78"/>
      <c r="AL97" s="79"/>
    </row>
    <row r="98" spans="1:38" ht="15" customHeight="1" x14ac:dyDescent="0.2">
      <c r="A98" s="16"/>
      <c r="B98" s="37"/>
      <c r="C98" s="50"/>
      <c r="D98" s="54"/>
      <c r="E98" s="57"/>
      <c r="F98" s="56"/>
      <c r="G98" s="56"/>
      <c r="H98" s="56"/>
      <c r="I98" s="56"/>
      <c r="J98" s="56"/>
      <c r="K98" s="55"/>
      <c r="L98" s="56"/>
      <c r="M98" s="56"/>
      <c r="N98" s="56"/>
      <c r="O98" s="56"/>
      <c r="P98" s="56"/>
      <c r="Q98" s="56"/>
      <c r="R98" s="56"/>
      <c r="S98" s="58"/>
      <c r="T98" s="94"/>
      <c r="U98" s="77"/>
      <c r="V98" s="95"/>
      <c r="W98" s="81"/>
      <c r="X98" s="77"/>
      <c r="Y98" s="95"/>
      <c r="Z98" s="81"/>
      <c r="AA98" s="77"/>
      <c r="AB98" s="84"/>
      <c r="AC98" s="81"/>
      <c r="AD98" s="77"/>
      <c r="AE98" s="84"/>
      <c r="AF98" s="81"/>
      <c r="AG98" s="77"/>
      <c r="AH98" s="70"/>
      <c r="AI98" s="81"/>
      <c r="AJ98" s="77"/>
      <c r="AK98" s="88"/>
      <c r="AL98" s="77"/>
    </row>
    <row r="99" spans="1:38" ht="15" customHeight="1" x14ac:dyDescent="0.2">
      <c r="A99" s="18"/>
      <c r="B99" s="39"/>
      <c r="C99" s="47"/>
      <c r="D99" s="63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1"/>
      <c r="T99" s="78"/>
      <c r="U99" s="79"/>
      <c r="V99" s="78"/>
      <c r="W99" s="82"/>
      <c r="X99" s="79"/>
      <c r="Y99" s="78"/>
      <c r="Z99" s="82"/>
      <c r="AA99" s="79"/>
      <c r="AB99" s="78"/>
      <c r="AC99" s="82"/>
      <c r="AD99" s="79"/>
      <c r="AE99" s="78"/>
      <c r="AF99" s="82"/>
      <c r="AG99" s="79"/>
      <c r="AH99" s="78"/>
      <c r="AI99" s="82"/>
      <c r="AJ99" s="79"/>
      <c r="AK99" s="78"/>
      <c r="AL99" s="79"/>
    </row>
    <row r="100" spans="1:38" ht="15" customHeight="1" x14ac:dyDescent="0.2">
      <c r="A100" s="16"/>
      <c r="B100" s="37"/>
      <c r="C100" s="50"/>
      <c r="D100" s="54"/>
      <c r="E100" s="57"/>
      <c r="F100" s="56"/>
      <c r="G100" s="56"/>
      <c r="H100" s="56"/>
      <c r="I100" s="56"/>
      <c r="J100" s="56"/>
      <c r="K100" s="55"/>
      <c r="L100" s="56"/>
      <c r="M100" s="56"/>
      <c r="N100" s="56"/>
      <c r="O100" s="56"/>
      <c r="P100" s="56"/>
      <c r="Q100" s="56"/>
      <c r="R100" s="56"/>
      <c r="S100" s="58"/>
      <c r="T100" s="94"/>
      <c r="U100" s="77"/>
      <c r="V100" s="95"/>
      <c r="W100" s="81"/>
      <c r="X100" s="77"/>
      <c r="Y100" s="95"/>
      <c r="Z100" s="81"/>
      <c r="AA100" s="77"/>
      <c r="AB100" s="84"/>
      <c r="AC100" s="81"/>
      <c r="AD100" s="77"/>
      <c r="AE100" s="84"/>
      <c r="AF100" s="81"/>
      <c r="AG100" s="77"/>
      <c r="AH100" s="70"/>
      <c r="AI100" s="81"/>
      <c r="AJ100" s="77"/>
      <c r="AK100" s="93"/>
      <c r="AL100" s="77"/>
    </row>
    <row r="101" spans="1:38" ht="15" customHeight="1" x14ac:dyDescent="0.2">
      <c r="A101" s="18"/>
      <c r="B101" s="39"/>
      <c r="C101" s="47"/>
      <c r="D101" s="63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1"/>
      <c r="T101" s="78"/>
      <c r="U101" s="79"/>
      <c r="V101" s="78"/>
      <c r="W101" s="82"/>
      <c r="X101" s="79"/>
      <c r="Y101" s="78"/>
      <c r="Z101" s="82"/>
      <c r="AA101" s="79"/>
      <c r="AB101" s="78"/>
      <c r="AC101" s="82"/>
      <c r="AD101" s="79"/>
      <c r="AE101" s="78"/>
      <c r="AF101" s="82"/>
      <c r="AG101" s="79"/>
      <c r="AH101" s="78"/>
      <c r="AI101" s="82"/>
      <c r="AJ101" s="79"/>
      <c r="AK101" s="78"/>
      <c r="AL101" s="79"/>
    </row>
    <row r="102" spans="1:38" ht="15" customHeight="1" x14ac:dyDescent="0.2">
      <c r="A102" s="13"/>
      <c r="B102" s="40"/>
      <c r="C102" s="89" t="s">
        <v>24</v>
      </c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90"/>
      <c r="T102" s="76"/>
      <c r="U102" s="77"/>
      <c r="V102" s="80"/>
      <c r="W102" s="81"/>
      <c r="X102" s="77"/>
      <c r="Y102" s="80"/>
      <c r="Z102" s="81"/>
      <c r="AA102" s="77"/>
      <c r="AB102" s="83"/>
      <c r="AC102" s="81"/>
      <c r="AD102" s="77"/>
      <c r="AE102" s="70">
        <f>SUM(AE17:AG101)</f>
        <v>99.950000000000031</v>
      </c>
      <c r="AF102" s="71"/>
      <c r="AG102" s="72"/>
      <c r="AH102" s="70">
        <f>SUM(AH17:AJ101)</f>
        <v>20.099999999999998</v>
      </c>
      <c r="AI102" s="71"/>
      <c r="AJ102" s="72"/>
      <c r="AK102" s="88"/>
      <c r="AL102" s="77"/>
    </row>
    <row r="103" spans="1:38" ht="15" customHeight="1" x14ac:dyDescent="0.2">
      <c r="A103" s="14"/>
      <c r="B103" s="4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2"/>
      <c r="T103" s="78"/>
      <c r="U103" s="79"/>
      <c r="V103" s="78"/>
      <c r="W103" s="82"/>
      <c r="X103" s="79"/>
      <c r="Y103" s="78"/>
      <c r="Z103" s="82"/>
      <c r="AA103" s="79"/>
      <c r="AB103" s="78"/>
      <c r="AC103" s="82"/>
      <c r="AD103" s="79"/>
      <c r="AE103" s="73"/>
      <c r="AF103" s="74"/>
      <c r="AG103" s="75"/>
      <c r="AH103" s="73"/>
      <c r="AI103" s="74"/>
      <c r="AJ103" s="75"/>
      <c r="AK103" s="78"/>
      <c r="AL103" s="79"/>
    </row>
    <row r="105" spans="1:38" ht="15.15" customHeight="1" x14ac:dyDescent="0.2">
      <c r="A105" s="42" t="s">
        <v>27</v>
      </c>
      <c r="B105" s="32" t="s">
        <v>72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1:38" ht="15.15" customHeight="1" x14ac:dyDescent="0.2">
      <c r="A106" s="32"/>
      <c r="B106" s="32" t="s">
        <v>68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1:38" ht="15.15" customHeight="1" x14ac:dyDescent="0.2">
      <c r="A107" s="32"/>
      <c r="B107" s="32" t="s">
        <v>66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1:38" ht="15.15" customHeight="1" x14ac:dyDescent="0.2">
      <c r="B108" s="32" t="s">
        <v>67</v>
      </c>
    </row>
    <row r="110" spans="1:38" ht="15.15" customHeight="1" x14ac:dyDescent="0.2">
      <c r="A110" s="171" t="s">
        <v>27</v>
      </c>
      <c r="B110" s="172" t="s">
        <v>71</v>
      </c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</row>
    <row r="134" spans="16:17" ht="15.15" customHeight="1" x14ac:dyDescent="0.15">
      <c r="P134" s="64"/>
      <c r="Q134" s="65"/>
    </row>
  </sheetData>
  <mergeCells count="368">
    <mergeCell ref="A1:AL1"/>
    <mergeCell ref="AJ2:AL2"/>
    <mergeCell ref="L3:Y3"/>
    <mergeCell ref="AB3:AL3"/>
    <mergeCell ref="A4:D5"/>
    <mergeCell ref="E4:N5"/>
    <mergeCell ref="O4:Q5"/>
    <mergeCell ref="R4:AL5"/>
    <mergeCell ref="AB8:AL8"/>
    <mergeCell ref="E9:H9"/>
    <mergeCell ref="I9:U9"/>
    <mergeCell ref="V9:AA9"/>
    <mergeCell ref="AB9:AL9"/>
    <mergeCell ref="A10:D12"/>
    <mergeCell ref="E10:S10"/>
    <mergeCell ref="T10:W12"/>
    <mergeCell ref="X10:AL10"/>
    <mergeCell ref="E11:H11"/>
    <mergeCell ref="A6:D9"/>
    <mergeCell ref="E6:H7"/>
    <mergeCell ref="I6:U7"/>
    <mergeCell ref="V6:AA6"/>
    <mergeCell ref="AB6:AL6"/>
    <mergeCell ref="V7:AA7"/>
    <mergeCell ref="AB7:AL7"/>
    <mergeCell ref="E8:H8"/>
    <mergeCell ref="I8:U8"/>
    <mergeCell ref="V8:AA8"/>
    <mergeCell ref="A13:B14"/>
    <mergeCell ref="T13:U14"/>
    <mergeCell ref="V13:X13"/>
    <mergeCell ref="I11:S11"/>
    <mergeCell ref="X11:AA11"/>
    <mergeCell ref="AB11:AL11"/>
    <mergeCell ref="E12:H12"/>
    <mergeCell ref="I12:S12"/>
    <mergeCell ref="X12:AA12"/>
    <mergeCell ref="AB12:AL12"/>
    <mergeCell ref="Y13:AA13"/>
    <mergeCell ref="AB13:AD13"/>
    <mergeCell ref="AE13:AG13"/>
    <mergeCell ref="AH13:AJ13"/>
    <mergeCell ref="AK13:AL14"/>
    <mergeCell ref="V14:X14"/>
    <mergeCell ref="Y14:AA14"/>
    <mergeCell ref="AB14:AD14"/>
    <mergeCell ref="AE14:AG14"/>
    <mergeCell ref="AH14:AJ14"/>
    <mergeCell ref="T17:U18"/>
    <mergeCell ref="V17:X18"/>
    <mergeCell ref="Y17:AA18"/>
    <mergeCell ref="AB17:AD18"/>
    <mergeCell ref="AE17:AG18"/>
    <mergeCell ref="AH17:AJ18"/>
    <mergeCell ref="AK17:AL18"/>
    <mergeCell ref="AE15:AG16"/>
    <mergeCell ref="AH15:AJ16"/>
    <mergeCell ref="AK15:AL16"/>
    <mergeCell ref="T15:U16"/>
    <mergeCell ref="V15:X16"/>
    <mergeCell ref="Y15:AA16"/>
    <mergeCell ref="AB15:AD16"/>
    <mergeCell ref="AE19:AG20"/>
    <mergeCell ref="AH19:AJ20"/>
    <mergeCell ref="AK19:AL20"/>
    <mergeCell ref="T21:U22"/>
    <mergeCell ref="V21:X22"/>
    <mergeCell ref="Y21:AA22"/>
    <mergeCell ref="AB21:AD22"/>
    <mergeCell ref="AE21:AG22"/>
    <mergeCell ref="T19:U20"/>
    <mergeCell ref="V19:X20"/>
    <mergeCell ref="Y19:AA20"/>
    <mergeCell ref="AB19:AD20"/>
    <mergeCell ref="AK23:AL24"/>
    <mergeCell ref="T25:U26"/>
    <mergeCell ref="V25:X26"/>
    <mergeCell ref="Y25:AA26"/>
    <mergeCell ref="AB25:AD26"/>
    <mergeCell ref="AE25:AG26"/>
    <mergeCell ref="AH25:AJ26"/>
    <mergeCell ref="AK25:AL26"/>
    <mergeCell ref="AH21:AJ22"/>
    <mergeCell ref="AK21:AL22"/>
    <mergeCell ref="T23:U24"/>
    <mergeCell ref="V23:X24"/>
    <mergeCell ref="Y23:AA24"/>
    <mergeCell ref="AB23:AD24"/>
    <mergeCell ref="AE23:AG24"/>
    <mergeCell ref="AH23:AJ24"/>
    <mergeCell ref="AE27:AG28"/>
    <mergeCell ref="AH27:AJ28"/>
    <mergeCell ref="AK27:AL28"/>
    <mergeCell ref="T29:U30"/>
    <mergeCell ref="V29:X30"/>
    <mergeCell ref="Y29:AA30"/>
    <mergeCell ref="AB29:AD30"/>
    <mergeCell ref="AE29:AG30"/>
    <mergeCell ref="T27:U28"/>
    <mergeCell ref="V27:X28"/>
    <mergeCell ref="Y27:AA28"/>
    <mergeCell ref="AB27:AD28"/>
    <mergeCell ref="AK31:AL32"/>
    <mergeCell ref="T33:U33"/>
    <mergeCell ref="V33:X33"/>
    <mergeCell ref="Y33:AA33"/>
    <mergeCell ref="AB33:AD34"/>
    <mergeCell ref="AE33:AG34"/>
    <mergeCell ref="AH33:AJ34"/>
    <mergeCell ref="AK33:AL34"/>
    <mergeCell ref="AH29:AJ30"/>
    <mergeCell ref="AK29:AL30"/>
    <mergeCell ref="T31:U32"/>
    <mergeCell ref="V31:X32"/>
    <mergeCell ref="Y31:AA32"/>
    <mergeCell ref="AB31:AD32"/>
    <mergeCell ref="AE31:AG32"/>
    <mergeCell ref="AH31:AJ32"/>
    <mergeCell ref="AB35:AD36"/>
    <mergeCell ref="AE35:AG36"/>
    <mergeCell ref="AH35:AJ36"/>
    <mergeCell ref="AK35:AL36"/>
    <mergeCell ref="T36:U36"/>
    <mergeCell ref="V36:X36"/>
    <mergeCell ref="Y36:AA36"/>
    <mergeCell ref="T34:U34"/>
    <mergeCell ref="V34:X34"/>
    <mergeCell ref="Y34:AA34"/>
    <mergeCell ref="T35:U35"/>
    <mergeCell ref="V35:X35"/>
    <mergeCell ref="Y35:AA35"/>
    <mergeCell ref="AE37:AG38"/>
    <mergeCell ref="AH37:AJ38"/>
    <mergeCell ref="AK37:AL38"/>
    <mergeCell ref="T39:U40"/>
    <mergeCell ref="V39:X40"/>
    <mergeCell ref="Y39:AA40"/>
    <mergeCell ref="AB39:AD40"/>
    <mergeCell ref="AE39:AG40"/>
    <mergeCell ref="T37:U38"/>
    <mergeCell ref="V37:X38"/>
    <mergeCell ref="Y37:AA38"/>
    <mergeCell ref="AB37:AD38"/>
    <mergeCell ref="AK41:AL42"/>
    <mergeCell ref="T43:U44"/>
    <mergeCell ref="V43:X44"/>
    <mergeCell ref="Y43:AA44"/>
    <mergeCell ref="AB43:AD44"/>
    <mergeCell ref="AE43:AG44"/>
    <mergeCell ref="AH43:AJ44"/>
    <mergeCell ref="AK43:AL44"/>
    <mergeCell ref="AH39:AJ40"/>
    <mergeCell ref="AK39:AL40"/>
    <mergeCell ref="T41:U42"/>
    <mergeCell ref="V41:X42"/>
    <mergeCell ref="Y41:AA42"/>
    <mergeCell ref="AB41:AD42"/>
    <mergeCell ref="AE41:AG42"/>
    <mergeCell ref="AH41:AJ42"/>
    <mergeCell ref="AE45:AG46"/>
    <mergeCell ref="AH45:AJ46"/>
    <mergeCell ref="AK45:AL46"/>
    <mergeCell ref="T47:U48"/>
    <mergeCell ref="V47:X48"/>
    <mergeCell ref="Y47:AA48"/>
    <mergeCell ref="AB47:AD48"/>
    <mergeCell ref="AE47:AG48"/>
    <mergeCell ref="T45:U46"/>
    <mergeCell ref="V45:X46"/>
    <mergeCell ref="Y45:AA46"/>
    <mergeCell ref="AB45:AD46"/>
    <mergeCell ref="AK49:AL50"/>
    <mergeCell ref="T51:U52"/>
    <mergeCell ref="V51:X52"/>
    <mergeCell ref="Y51:AA52"/>
    <mergeCell ref="AB51:AD52"/>
    <mergeCell ref="AE51:AG52"/>
    <mergeCell ref="AH51:AJ52"/>
    <mergeCell ref="AK51:AL52"/>
    <mergeCell ref="AH47:AJ48"/>
    <mergeCell ref="AK47:AL48"/>
    <mergeCell ref="T49:U50"/>
    <mergeCell ref="V49:X50"/>
    <mergeCell ref="Y49:AA50"/>
    <mergeCell ref="AB49:AD50"/>
    <mergeCell ref="AE49:AG50"/>
    <mergeCell ref="AH49:AJ50"/>
    <mergeCell ref="AK55:AL56"/>
    <mergeCell ref="T57:U58"/>
    <mergeCell ref="V57:X58"/>
    <mergeCell ref="Y57:AA58"/>
    <mergeCell ref="AB57:AD58"/>
    <mergeCell ref="AE57:AG58"/>
    <mergeCell ref="AH57:AJ58"/>
    <mergeCell ref="AE53:AG54"/>
    <mergeCell ref="AH53:AJ54"/>
    <mergeCell ref="AK53:AL54"/>
    <mergeCell ref="T55:U56"/>
    <mergeCell ref="V55:X56"/>
    <mergeCell ref="Y55:AA56"/>
    <mergeCell ref="AB55:AD56"/>
    <mergeCell ref="AE55:AG56"/>
    <mergeCell ref="T53:U54"/>
    <mergeCell ref="V53:X54"/>
    <mergeCell ref="Y53:AA54"/>
    <mergeCell ref="AB53:AD54"/>
    <mergeCell ref="AK61:AL62"/>
    <mergeCell ref="P64:Q64"/>
    <mergeCell ref="A65:AI65"/>
    <mergeCell ref="AJ65:AL65"/>
    <mergeCell ref="T61:U62"/>
    <mergeCell ref="V61:X62"/>
    <mergeCell ref="Y61:AA62"/>
    <mergeCell ref="AB61:AD62"/>
    <mergeCell ref="AK57:AL58"/>
    <mergeCell ref="T59:U60"/>
    <mergeCell ref="V59:X60"/>
    <mergeCell ref="Y59:AA60"/>
    <mergeCell ref="AB59:AD60"/>
    <mergeCell ref="AE59:AG60"/>
    <mergeCell ref="AH59:AJ60"/>
    <mergeCell ref="AK59:AL60"/>
    <mergeCell ref="AK66:AL67"/>
    <mergeCell ref="V67:X67"/>
    <mergeCell ref="Y67:AA67"/>
    <mergeCell ref="AB67:AD67"/>
    <mergeCell ref="AE67:AG67"/>
    <mergeCell ref="AH67:AJ67"/>
    <mergeCell ref="A66:B67"/>
    <mergeCell ref="T66:U67"/>
    <mergeCell ref="V66:X66"/>
    <mergeCell ref="AH70:AJ71"/>
    <mergeCell ref="AK70:AL71"/>
    <mergeCell ref="T72:U73"/>
    <mergeCell ref="V72:X73"/>
    <mergeCell ref="Y72:AA73"/>
    <mergeCell ref="AB72:AD73"/>
    <mergeCell ref="AE72:AG73"/>
    <mergeCell ref="AH72:AJ73"/>
    <mergeCell ref="AK68:AL69"/>
    <mergeCell ref="T70:U71"/>
    <mergeCell ref="V70:X71"/>
    <mergeCell ref="Y70:AA71"/>
    <mergeCell ref="AB70:AD71"/>
    <mergeCell ref="AE70:AG71"/>
    <mergeCell ref="T68:U69"/>
    <mergeCell ref="V68:X69"/>
    <mergeCell ref="Y68:AA69"/>
    <mergeCell ref="AB68:AD69"/>
    <mergeCell ref="AK72:AL73"/>
    <mergeCell ref="T74:U75"/>
    <mergeCell ref="V74:X75"/>
    <mergeCell ref="Y74:AA75"/>
    <mergeCell ref="AB74:AD75"/>
    <mergeCell ref="AE74:AG75"/>
    <mergeCell ref="AH74:AJ75"/>
    <mergeCell ref="AK74:AL75"/>
    <mergeCell ref="T76:U77"/>
    <mergeCell ref="V76:X77"/>
    <mergeCell ref="Y76:AA77"/>
    <mergeCell ref="AB76:AD77"/>
    <mergeCell ref="AE76:AG77"/>
    <mergeCell ref="T80:U81"/>
    <mergeCell ref="V80:X81"/>
    <mergeCell ref="Y80:AA81"/>
    <mergeCell ref="AB80:AD81"/>
    <mergeCell ref="AE80:AG81"/>
    <mergeCell ref="AH76:AJ77"/>
    <mergeCell ref="AK76:AL77"/>
    <mergeCell ref="T78:U79"/>
    <mergeCell ref="V78:X79"/>
    <mergeCell ref="Y78:AA79"/>
    <mergeCell ref="AB78:AD79"/>
    <mergeCell ref="AE78:AG79"/>
    <mergeCell ref="AH78:AJ79"/>
    <mergeCell ref="AB86:AD87"/>
    <mergeCell ref="AE86:AG87"/>
    <mergeCell ref="T84:U85"/>
    <mergeCell ref="V84:X85"/>
    <mergeCell ref="Y84:AA85"/>
    <mergeCell ref="AB84:AD85"/>
    <mergeCell ref="T82:U83"/>
    <mergeCell ref="V82:X83"/>
    <mergeCell ref="Y82:AA83"/>
    <mergeCell ref="AB82:AD83"/>
    <mergeCell ref="AK82:AL83"/>
    <mergeCell ref="AK78:AL79"/>
    <mergeCell ref="AH80:AJ81"/>
    <mergeCell ref="AK80:AL81"/>
    <mergeCell ref="AK88:AL89"/>
    <mergeCell ref="T90:U91"/>
    <mergeCell ref="V90:X91"/>
    <mergeCell ref="Y90:AA91"/>
    <mergeCell ref="AB90:AD91"/>
    <mergeCell ref="AE90:AG91"/>
    <mergeCell ref="AH90:AJ91"/>
    <mergeCell ref="AK90:AL91"/>
    <mergeCell ref="AH86:AJ87"/>
    <mergeCell ref="AK86:AL87"/>
    <mergeCell ref="T88:U89"/>
    <mergeCell ref="V88:X89"/>
    <mergeCell ref="Y88:AA89"/>
    <mergeCell ref="AB88:AD89"/>
    <mergeCell ref="AE88:AG89"/>
    <mergeCell ref="AH88:AJ89"/>
    <mergeCell ref="AK84:AL85"/>
    <mergeCell ref="T86:U87"/>
    <mergeCell ref="V86:X87"/>
    <mergeCell ref="Y86:AA87"/>
    <mergeCell ref="AK92:AL93"/>
    <mergeCell ref="T94:U95"/>
    <mergeCell ref="V94:X95"/>
    <mergeCell ref="Y94:AA95"/>
    <mergeCell ref="AB94:AD95"/>
    <mergeCell ref="AE94:AG95"/>
    <mergeCell ref="T92:U93"/>
    <mergeCell ref="V92:X93"/>
    <mergeCell ref="Y92:AA93"/>
    <mergeCell ref="AB92:AD93"/>
    <mergeCell ref="AK96:AL97"/>
    <mergeCell ref="T98:U99"/>
    <mergeCell ref="V98:X99"/>
    <mergeCell ref="Y98:AA99"/>
    <mergeCell ref="AB98:AD99"/>
    <mergeCell ref="AE98:AG99"/>
    <mergeCell ref="AH98:AJ99"/>
    <mergeCell ref="AK98:AL99"/>
    <mergeCell ref="AH94:AJ95"/>
    <mergeCell ref="AK94:AL95"/>
    <mergeCell ref="T96:U97"/>
    <mergeCell ref="V96:X97"/>
    <mergeCell ref="Y96:AA97"/>
    <mergeCell ref="AB96:AD97"/>
    <mergeCell ref="AE96:AG97"/>
    <mergeCell ref="AH96:AJ97"/>
    <mergeCell ref="AK102:AL103"/>
    <mergeCell ref="C102:S103"/>
    <mergeCell ref="AE100:AG101"/>
    <mergeCell ref="AH100:AJ101"/>
    <mergeCell ref="AK100:AL101"/>
    <mergeCell ref="T100:U101"/>
    <mergeCell ref="V100:X101"/>
    <mergeCell ref="Y100:AA101"/>
    <mergeCell ref="AB100:AD101"/>
    <mergeCell ref="P134:Q134"/>
    <mergeCell ref="C13:S14"/>
    <mergeCell ref="C66:S67"/>
    <mergeCell ref="AH102:AJ103"/>
    <mergeCell ref="AE102:AG103"/>
    <mergeCell ref="T102:U103"/>
    <mergeCell ref="V102:X103"/>
    <mergeCell ref="Y102:AA103"/>
    <mergeCell ref="AB102:AD103"/>
    <mergeCell ref="AE92:AG93"/>
    <mergeCell ref="AH92:AJ93"/>
    <mergeCell ref="AE84:AG85"/>
    <mergeCell ref="AH84:AJ85"/>
    <mergeCell ref="AE82:AG83"/>
    <mergeCell ref="AH82:AJ83"/>
    <mergeCell ref="AE68:AG69"/>
    <mergeCell ref="AH68:AJ69"/>
    <mergeCell ref="Y66:AA66"/>
    <mergeCell ref="AB66:AD66"/>
    <mergeCell ref="AE66:AG66"/>
    <mergeCell ref="AH66:AJ66"/>
    <mergeCell ref="AE61:AG62"/>
    <mergeCell ref="AH61:AJ62"/>
    <mergeCell ref="AH55:AJ56"/>
  </mergeCells>
  <phoneticPr fontId="3"/>
  <pageMargins left="0.74803149606299213" right="0.15748031496062992" top="1.01" bottom="0.17" header="0.19685039370078741" footer="0.23"/>
  <pageSetup paperSize="9" scale="76" fitToHeight="2" orientation="portrait" r:id="rId1"/>
  <headerFooter alignWithMargins="0"/>
  <rowBreaks count="1" manualBreakCount="1">
    <brk id="64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出来高報告書</vt:lpstr>
      <vt:lpstr>出来高報告書!Print_Area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 yoshihito</dc:creator>
  <cp:lastModifiedBy>東京都</cp:lastModifiedBy>
  <cp:lastPrinted>2015-11-20T07:08:42Z</cp:lastPrinted>
  <dcterms:created xsi:type="dcterms:W3CDTF">2008-05-01T04:09:54Z</dcterms:created>
  <dcterms:modified xsi:type="dcterms:W3CDTF">2019-03-13T07:21:21Z</dcterms:modified>
</cp:coreProperties>
</file>